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Y:\SERVIÇO DE FORMALIZAÇÃO DE PESSOAL\1 DOCUMENTOS SEFOP\RELATORIOS MENSAIS\2025\11 - TRANSPARÊNCIA\10.2025 - Trabalhando\SERVIDORES - CEDIDOS E DEVOLVIDOS\"/>
    </mc:Choice>
  </mc:AlternateContent>
  <xr:revisionPtr revIDLastSave="0" documentId="13_ncr:1_{F95928A7-3239-4C52-AF7A-BA13D2D579E0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Servidores" sheetId="1" r:id="rId1"/>
  </sheets>
  <definedNames>
    <definedName name="_xlnm._FilterDatabase" localSheetId="0" hidden="1">Servidores!$B$7:$M$84</definedName>
    <definedName name="_xlnm.Print_Area" localSheetId="0">Servidores!$A$1:$L$91</definedName>
    <definedName name="Excel_BuiltIn_Print_Titles_1">Servidores!$B$1:$IS$7</definedName>
    <definedName name="Print_Area_0" localSheetId="0">Servidores!$A$1:$L$84</definedName>
    <definedName name="_xlnm.Print_Titles" localSheetId="0">Servidores!$1:$7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85" i="1" l="1"/>
  <c r="K85" i="1"/>
  <c r="J85" i="1"/>
  <c r="I85" i="1"/>
  <c r="H85" i="1"/>
  <c r="G85" i="1"/>
  <c r="F85" i="1"/>
</calcChain>
</file>

<file path=xl/sharedStrings.xml><?xml version="1.0" encoding="utf-8"?>
<sst xmlns="http://schemas.openxmlformats.org/spreadsheetml/2006/main" count="249" uniqueCount="107">
  <si>
    <t>RELAÇÃO MENSAL DOS SERVIDORES CEDIDOS COM AS RESPECTIVAS REMUNERAÇÕES</t>
  </si>
  <si>
    <t>DEMONSTRATIVO DE VENCIMENTOS -SERVIDORES CEDIDOS (UNIDADE)</t>
  </si>
  <si>
    <t>UNIDADE: : Hospital Estadual de Dermatologia Sanitária Colônia Santa Marta - HDS</t>
  </si>
  <si>
    <t>Unidade</t>
  </si>
  <si>
    <t>Nome do Servidor</t>
  </si>
  <si>
    <t>Data Admissão/Início</t>
  </si>
  <si>
    <t>Cargo</t>
  </si>
  <si>
    <t xml:space="preserve"> Valor do Salário Bruto (R$)</t>
  </si>
  <si>
    <t>Abono de Ferias / Férias (R$)</t>
  </si>
  <si>
    <t>Valor 13º (R$)</t>
  </si>
  <si>
    <t xml:space="preserve">Outros Proventos R$ </t>
  </si>
  <si>
    <t>Salário do Mês (R$)</t>
  </si>
  <si>
    <t>Demais Descontos (R$)</t>
  </si>
  <si>
    <t>Valor Líquido (R$)</t>
  </si>
  <si>
    <t>Hospital Estadual de Dermatologia Sanitária Colônia Santa Marta - HDS</t>
  </si>
  <si>
    <t>ALEXANDRA DA COSTA VIANA</t>
  </si>
  <si>
    <t>Técnico em Enfermagem - Lei 22.524</t>
  </si>
  <si>
    <t>ANA LUIZA CARDOSO DOS SANTOS</t>
  </si>
  <si>
    <t>Auxiliar de Enfermagem - QT - 23.232</t>
  </si>
  <si>
    <t>ANA MARIA BATISTA</t>
  </si>
  <si>
    <t>ANA MARIA GOMES</t>
  </si>
  <si>
    <t>Auxiliar de Serviços Gerais - QT - 23.232</t>
  </si>
  <si>
    <t>ANGELICA FERREIRA CHANDECO DOS SANTOS</t>
  </si>
  <si>
    <t>Assistente Técnico de Saúde - Lei 22.524</t>
  </si>
  <si>
    <t>APARECIDA ELAINE DE CASTRO</t>
  </si>
  <si>
    <t>Assistente Social - Lei 22.524</t>
  </si>
  <si>
    <t>CARLOS ALBERTO OLIVEIRA FIGUEIREDO</t>
  </si>
  <si>
    <t>CICERA FERREIRA DE SOUSA ALMEIDA</t>
  </si>
  <si>
    <t>CLAUDILENE SANTANA</t>
  </si>
  <si>
    <t>CLEONICE APARECIDA DA SILVA</t>
  </si>
  <si>
    <t>DALILA ABADIA DOS SANTOS</t>
  </si>
  <si>
    <t>DARLENE CARDOSO GOMES</t>
  </si>
  <si>
    <t>DEUSA DIVINA DOS REIS PETRI</t>
  </si>
  <si>
    <t>DILMA AGUIAR ARRUDA</t>
  </si>
  <si>
    <t>DIVINA ALECRIM DA SILVA</t>
  </si>
  <si>
    <t>DIVINA LUCIA RIOS MATIAS</t>
  </si>
  <si>
    <t>DIVINA NEIAS FERREIRA</t>
  </si>
  <si>
    <t>EDSON CARDOSO DOS SANTOS</t>
  </si>
  <si>
    <t>Médico - Lei 22.524</t>
  </si>
  <si>
    <t>ELIANA LOUZEIRO TIAGO</t>
  </si>
  <si>
    <t>ELIETE CAIXETA DE RESENDE</t>
  </si>
  <si>
    <t>Técnico em Saúde Bucal - Lei 22.524</t>
  </si>
  <si>
    <t>ELISANGELA DA SILVA LINO</t>
  </si>
  <si>
    <t>EVA ALVES PEREIRA</t>
  </si>
  <si>
    <t>FERNANDO DE SOUSA MATOS</t>
  </si>
  <si>
    <t>FLAVIO HENRIQUE ROVERY DA SILVA</t>
  </si>
  <si>
    <t>Fisioterapeuta - Lei 22.524</t>
  </si>
  <si>
    <t>GIVAN RODRIGUES DOS REIS</t>
  </si>
  <si>
    <t>GUSTAVO MATHEUSSI MERISIO</t>
  </si>
  <si>
    <t>HELICA PEREIRA DA SILVA</t>
  </si>
  <si>
    <t>IRIVAN SILVA OLIVEIRA</t>
  </si>
  <si>
    <t>ITACY VIEIRA DE MORAIS</t>
  </si>
  <si>
    <t>IZABEL PEREIRA DOS SANTOS BARBOSA</t>
  </si>
  <si>
    <t>JACONIAS TEIXEIRA MENDES</t>
  </si>
  <si>
    <t>JAIR FELIPE RIBEIRO JUNIOR</t>
  </si>
  <si>
    <t>JOANA D ARC RODRIGUES DA SILVA</t>
  </si>
  <si>
    <t>Agente de Portaria - M SAÚDE</t>
  </si>
  <si>
    <t>JOANA DARC NETO DE SOUZA PONTES</t>
  </si>
  <si>
    <t>JOAO DE DEUS ROCHA BATISTA</t>
  </si>
  <si>
    <t>JOAO PAULO DOS REIS COSTA</t>
  </si>
  <si>
    <t>JOSE PEREIRA DOS SANTOS</t>
  </si>
  <si>
    <t>JOSE ROBERVAL RODRIGUES DE LUCENA</t>
  </si>
  <si>
    <t>JOVITA MARQUES DO NASCIMENTO</t>
  </si>
  <si>
    <t>LAUREANO RASMUSSEM</t>
  </si>
  <si>
    <t>Enfermeiro - Lei 22.524</t>
  </si>
  <si>
    <t>LEILA SECUNDA LIMA</t>
  </si>
  <si>
    <t>LEONARDO CRISPIM PIRES DOIA</t>
  </si>
  <si>
    <t>LETICIA DO AMPARO RODRIGUES NEVES</t>
  </si>
  <si>
    <t>LUCI SANTOS DE ALMEIDA</t>
  </si>
  <si>
    <t>LUCIA CRISTINA DA COSTA DOS SANTOS</t>
  </si>
  <si>
    <t>LUCIMAR NUNES CORDEIRO BORGES</t>
  </si>
  <si>
    <t>LUZANIR CARVALHO DE FRANCA</t>
  </si>
  <si>
    <t>MARCIA SALVADOR</t>
  </si>
  <si>
    <t>MARIA ALVES ARAUJO</t>
  </si>
  <si>
    <t>MARIA APARECIDA DA SILVA</t>
  </si>
  <si>
    <t>MARIA APARECIDA DE LIMA</t>
  </si>
  <si>
    <t>MARIA APARECIDA MOREIRA</t>
  </si>
  <si>
    <t>MARIA CLOTILDES SOARES MAYER FERREIRA</t>
  </si>
  <si>
    <t>MARIA CRISTINA PERES BERNARDINI RORIZ</t>
  </si>
  <si>
    <t>MARIA DA PENHA BRAGA REGES</t>
  </si>
  <si>
    <t>MARIA DE JESUS</t>
  </si>
  <si>
    <t>MARIA MARTA DOS SANTOS</t>
  </si>
  <si>
    <t>MARISA ROCHA DE SOUZA BATISTA</t>
  </si>
  <si>
    <t>MARLI RAMOS DE SOUSA OLIVEIRA</t>
  </si>
  <si>
    <t>MAURICIO AMARO DE SOUZA</t>
  </si>
  <si>
    <t>MICHELE QUINTINO JAPIASSU</t>
  </si>
  <si>
    <t>NELY PEREIRA</t>
  </si>
  <si>
    <t>NEUSA MARIA DE MAGALHAES LIMA</t>
  </si>
  <si>
    <t>NIRENE FERREIRA COSTA ANTUNES</t>
  </si>
  <si>
    <t>NOURIVAN GONCALVES DE LIMA SOUZA</t>
  </si>
  <si>
    <t>POLLIENNE TORRES BARROS</t>
  </si>
  <si>
    <t>RAIMUNDO BARBOSA DE SOUSA</t>
  </si>
  <si>
    <t>Auxiliar Técnico de Saúde - QT - 23.232</t>
  </si>
  <si>
    <t>REGINA PACHECO DA SILVA</t>
  </si>
  <si>
    <t>REINALDO REZENDE</t>
  </si>
  <si>
    <t>RONALDO DONIZETE DOS SANTOS JUNIOR</t>
  </si>
  <si>
    <t>ROSAIR PEREIRA ROSA</t>
  </si>
  <si>
    <t>SELMA QUALHATO SOUZA</t>
  </si>
  <si>
    <t>SIMONE CAETANO RODRIGUES</t>
  </si>
  <si>
    <t>SOLANGE GONCALVES DE SOUSA</t>
  </si>
  <si>
    <t>SUELY DE JESUS SILVA</t>
  </si>
  <si>
    <t>WALDIVINO LEVINDO</t>
  </si>
  <si>
    <t>ZELHA MARIA DOS SANTOS ROCHA</t>
  </si>
  <si>
    <t>NALBIO OLIVEIRA DA SILVA</t>
  </si>
  <si>
    <t>ENCARREGADO DE ADMINISTRAÇÃO DE PESSOAL</t>
  </si>
  <si>
    <t>Competência: Outubro_2025</t>
  </si>
  <si>
    <t>Goiânia, 10 de Novembro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</si>
</sst>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R$-416]\ * #,##0.00_-;\-[$R$-416]\ * #,##0.00_-;_-[$R$-416]\ * \-??_-;_-@_-"/>
    <numFmt numFmtId="165" formatCode="d/m/yyyy"/>
  </numFmts>
  <fonts count="30">
    <font>
      <sz val="11"/>
      <color rgb="FF000000"/>
      <name val="Calibri"/>
      <charset val="1"/>
    </font>
    <font>
      <sz val="11"/>
      <color rgb="FFFFFFFF"/>
      <name val="Calibri"/>
      <charset val="1"/>
    </font>
    <font>
      <sz val="11"/>
      <color rgb="FF9C0006"/>
      <name val="Calibri"/>
      <charset val="1"/>
    </font>
    <font>
      <sz val="11"/>
      <color rgb="FF9C0006"/>
      <name val="Calibri"/>
      <charset val="134"/>
    </font>
    <font>
      <b/>
      <sz val="11"/>
      <color rgb="FFFA7D00"/>
      <name val="Calibri"/>
      <charset val="1"/>
    </font>
    <font>
      <b/>
      <sz val="11"/>
      <color rgb="FFFFFFFF"/>
      <name val="Calibri"/>
      <charset val="1"/>
    </font>
    <font>
      <i/>
      <sz val="11"/>
      <color rgb="FF7F7F7F"/>
      <name val="Calibri"/>
      <charset val="1"/>
    </font>
    <font>
      <sz val="11"/>
      <color rgb="FF006100"/>
      <name val="Calibri"/>
      <charset val="1"/>
    </font>
    <font>
      <sz val="11"/>
      <color rgb="FF006100"/>
      <name val="Calibri"/>
      <charset val="134"/>
    </font>
    <font>
      <b/>
      <sz val="15"/>
      <color rgb="FF1F497D"/>
      <name val="Calibri"/>
      <charset val="1"/>
    </font>
    <font>
      <b/>
      <sz val="15"/>
      <color rgb="FF44546A"/>
      <name val="Calibri"/>
      <charset val="134"/>
    </font>
    <font>
      <b/>
      <sz val="15"/>
      <color theme="3"/>
      <name val="Calibri"/>
      <charset val="134"/>
    </font>
    <font>
      <b/>
      <sz val="13"/>
      <color rgb="FF1F497D"/>
      <name val="Calibri"/>
      <charset val="1"/>
    </font>
    <font>
      <b/>
      <sz val="13"/>
      <color rgb="FF44546A"/>
      <name val="Calibri"/>
      <charset val="134"/>
    </font>
    <font>
      <b/>
      <sz val="13"/>
      <color theme="3"/>
      <name val="Calibri"/>
      <charset val="134"/>
    </font>
    <font>
      <b/>
      <sz val="11"/>
      <color rgb="FF1F497D"/>
      <name val="Calibri"/>
      <charset val="1"/>
    </font>
    <font>
      <sz val="11"/>
      <color rgb="FF3F3F76"/>
      <name val="Calibri"/>
      <charset val="1"/>
    </font>
    <font>
      <sz val="11"/>
      <color rgb="FFFA7D00"/>
      <name val="Calibri"/>
      <charset val="1"/>
    </font>
    <font>
      <sz val="11"/>
      <color rgb="FF9C6500"/>
      <name val="Calibri"/>
      <charset val="1"/>
    </font>
    <font>
      <sz val="11"/>
      <color rgb="FF9C6500"/>
      <name val="Calibri"/>
      <charset val="134"/>
    </font>
    <font>
      <sz val="10"/>
      <name val="Arial"/>
      <charset val="1"/>
    </font>
    <font>
      <b/>
      <sz val="11"/>
      <color rgb="FF3F3F3F"/>
      <name val="Calibri"/>
      <charset val="1"/>
    </font>
    <font>
      <b/>
      <sz val="18"/>
      <color rgb="FF1F497D"/>
      <name val="Cambria"/>
      <charset val="1"/>
    </font>
    <font>
      <sz val="11"/>
      <color rgb="FFFF0000"/>
      <name val="Calibri"/>
      <charset val="1"/>
    </font>
    <font>
      <sz val="8"/>
      <color rgb="FF000000"/>
      <name val="Arial"/>
      <charset val="1"/>
    </font>
    <font>
      <b/>
      <sz val="8"/>
      <color rgb="FF000000"/>
      <name val="Arial"/>
      <charset val="1"/>
    </font>
    <font>
      <b/>
      <sz val="8"/>
      <name val="Arial"/>
      <charset val="1"/>
    </font>
    <font>
      <sz val="8"/>
      <color rgb="FF000000"/>
      <name val="Arial"/>
      <family val="2"/>
      <charset val="1"/>
    </font>
    <font>
      <b/>
      <sz val="8"/>
      <color rgb="FF000000"/>
      <name val="Arial"/>
      <charset val="134"/>
    </font>
    <font>
      <sz val="11"/>
      <color rgb="FF000000"/>
      <name val="Calibri"/>
      <charset val="1"/>
    </font>
  </fonts>
  <fills count="35">
    <fill>
      <patternFill patternType="none"/>
    </fill>
    <fill>
      <patternFill patternType="gray125"/>
    </fill>
    <fill>
      <patternFill patternType="solid">
        <fgColor rgb="FFDCE6F2"/>
        <bgColor rgb="FFDBEEF4"/>
      </patternFill>
    </fill>
    <fill>
      <patternFill patternType="solid">
        <fgColor rgb="FFF2DCDB"/>
        <bgColor rgb="FFE6E0EC"/>
      </patternFill>
    </fill>
    <fill>
      <patternFill patternType="solid">
        <fgColor rgb="FFEBF1DE"/>
        <bgColor rgb="FFF2F2F2"/>
      </patternFill>
    </fill>
    <fill>
      <patternFill patternType="solid">
        <fgColor rgb="FFE6E0EC"/>
        <bgColor rgb="FFDCE6F2"/>
      </patternFill>
    </fill>
    <fill>
      <patternFill patternType="solid">
        <fgColor rgb="FFDBEEF4"/>
        <bgColor rgb="FFDCE6F2"/>
      </patternFill>
    </fill>
    <fill>
      <patternFill patternType="solid">
        <fgColor rgb="FFFDEADA"/>
        <bgColor rgb="FFEBF1DE"/>
      </patternFill>
    </fill>
    <fill>
      <patternFill patternType="solid">
        <fgColor rgb="FFB9CDE5"/>
        <bgColor rgb="FFB7DEE8"/>
      </patternFill>
    </fill>
    <fill>
      <patternFill patternType="solid">
        <fgColor rgb="FFE6B9B8"/>
        <bgColor rgb="FFFAC090"/>
      </patternFill>
    </fill>
    <fill>
      <patternFill patternType="solid">
        <fgColor rgb="FFD7E4BD"/>
        <bgColor rgb="FFC6EFCE"/>
      </patternFill>
    </fill>
    <fill>
      <patternFill patternType="solid">
        <fgColor rgb="FFCCC1DA"/>
        <bgColor rgb="FFC0C0C0"/>
      </patternFill>
    </fill>
    <fill>
      <patternFill patternType="solid">
        <fgColor rgb="FFB7DEE8"/>
        <bgColor rgb="FFB9CDE5"/>
      </patternFill>
    </fill>
    <fill>
      <patternFill patternType="solid">
        <fgColor rgb="FFFCD5B5"/>
        <bgColor rgb="FFFFCC99"/>
      </patternFill>
    </fill>
    <fill>
      <patternFill patternType="solid">
        <fgColor rgb="FF95B3D7"/>
        <bgColor rgb="FFA1B8E1"/>
      </patternFill>
    </fill>
    <fill>
      <patternFill patternType="solid">
        <fgColor rgb="FFD99694"/>
        <bgColor rgb="FFB3A2C7"/>
      </patternFill>
    </fill>
    <fill>
      <patternFill patternType="solid">
        <fgColor rgb="FFC3D69B"/>
        <bgColor rgb="FFD7E4BD"/>
      </patternFill>
    </fill>
    <fill>
      <patternFill patternType="solid">
        <fgColor rgb="FFB3A2C7"/>
        <bgColor rgb="FFA5A5A5"/>
      </patternFill>
    </fill>
    <fill>
      <patternFill patternType="solid">
        <fgColor rgb="FF93CDDD"/>
        <bgColor rgb="FFA7C0DE"/>
      </patternFill>
    </fill>
    <fill>
      <patternFill patternType="solid">
        <fgColor rgb="FFFAC090"/>
        <bgColor rgb="FFFFCC99"/>
      </patternFill>
    </fill>
    <fill>
      <patternFill patternType="solid">
        <fgColor rgb="FF4F81BD"/>
        <bgColor rgb="FF4472C4"/>
      </patternFill>
    </fill>
    <fill>
      <patternFill patternType="solid">
        <fgColor rgb="FFC0504D"/>
        <bgColor rgb="FF9C6500"/>
      </patternFill>
    </fill>
    <fill>
      <patternFill patternType="solid">
        <fgColor rgb="FF9BBB59"/>
        <bgColor rgb="FFA5A5A5"/>
      </patternFill>
    </fill>
    <fill>
      <patternFill patternType="solid">
        <fgColor rgb="FF8064A2"/>
        <bgColor rgb="FF7F7F7F"/>
      </patternFill>
    </fill>
    <fill>
      <patternFill patternType="solid">
        <fgColor rgb="FF4BACC6"/>
        <bgColor rgb="FF4F81BD"/>
      </patternFill>
    </fill>
    <fill>
      <patternFill patternType="solid">
        <fgColor rgb="FFF79646"/>
        <bgColor rgb="FFFF8001"/>
      </patternFill>
    </fill>
    <fill>
      <patternFill patternType="solid">
        <fgColor rgb="FFFFC7CE"/>
        <bgColor rgb="FFFCD5B5"/>
      </patternFill>
    </fill>
    <fill>
      <patternFill patternType="solid">
        <fgColor rgb="FFF2F2F2"/>
        <bgColor rgb="FFEBF1DE"/>
      </patternFill>
    </fill>
    <fill>
      <patternFill patternType="solid">
        <fgColor rgb="FFA5A5A5"/>
        <bgColor rgb="FFB2B2B2"/>
      </patternFill>
    </fill>
    <fill>
      <patternFill patternType="solid">
        <fgColor rgb="FFC6EFCE"/>
        <bgColor rgb="FFD7E4BD"/>
      </patternFill>
    </fill>
    <fill>
      <patternFill patternType="solid">
        <fgColor rgb="FFFFCC99"/>
        <bgColor rgb="FFFAC090"/>
      </patternFill>
    </fill>
    <fill>
      <patternFill patternType="solid">
        <fgColor rgb="FFFFEB9C"/>
        <bgColor rgb="FFFCD5B5"/>
      </patternFill>
    </fill>
    <fill>
      <patternFill patternType="solid">
        <fgColor rgb="FFFFFFCC"/>
        <bgColor rgb="FFEBF1DE"/>
      </patternFill>
    </fill>
    <fill>
      <patternFill patternType="solid">
        <fgColor rgb="FFFFFFFF"/>
        <bgColor rgb="FFF2F2F2"/>
      </patternFill>
    </fill>
    <fill>
      <patternFill patternType="solid">
        <fgColor rgb="FFC0C0C0"/>
        <bgColor rgb="FFCCC1DA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4472C4"/>
      </bottom>
      <diagonal/>
    </border>
    <border>
      <left/>
      <right/>
      <top/>
      <bottom style="thick">
        <color rgb="FFA7C0DE"/>
      </bottom>
      <diagonal/>
    </border>
    <border>
      <left/>
      <right/>
      <top/>
      <bottom style="thick">
        <color rgb="FFA1B8E1"/>
      </bottom>
      <diagonal/>
    </border>
    <border>
      <left/>
      <right/>
      <top/>
      <bottom style="medium">
        <color rgb="FF95B3D7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5">
    <xf numFmtId="0" fontId="0" fillId="0" borderId="0"/>
    <xf numFmtId="0" fontId="29" fillId="2" borderId="0" applyBorder="0" applyProtection="0"/>
    <xf numFmtId="0" fontId="29" fillId="3" borderId="0" applyBorder="0" applyProtection="0"/>
    <xf numFmtId="0" fontId="29" fillId="4" borderId="0" applyBorder="0" applyProtection="0"/>
    <xf numFmtId="0" fontId="29" fillId="5" borderId="0" applyBorder="0" applyProtection="0"/>
    <xf numFmtId="0" fontId="29" fillId="6" borderId="0" applyBorder="0" applyProtection="0"/>
    <xf numFmtId="0" fontId="29" fillId="7" borderId="0" applyBorder="0" applyProtection="0"/>
    <xf numFmtId="0" fontId="29" fillId="8" borderId="0" applyBorder="0" applyProtection="0"/>
    <xf numFmtId="0" fontId="29" fillId="9" borderId="0" applyBorder="0" applyProtection="0"/>
    <xf numFmtId="0" fontId="29" fillId="10" borderId="0" applyBorder="0" applyProtection="0"/>
    <xf numFmtId="0" fontId="29" fillId="11" borderId="0" applyBorder="0" applyProtection="0"/>
    <xf numFmtId="0" fontId="29" fillId="12" borderId="0" applyBorder="0" applyProtection="0"/>
    <xf numFmtId="0" fontId="29" fillId="13" borderId="0" applyBorder="0" applyProtection="0"/>
    <xf numFmtId="0" fontId="1" fillId="14" borderId="0" applyBorder="0" applyProtection="0"/>
    <xf numFmtId="0" fontId="1" fillId="15" borderId="0" applyBorder="0" applyProtection="0"/>
    <xf numFmtId="0" fontId="1" fillId="16" borderId="0" applyBorder="0" applyProtection="0"/>
    <xf numFmtId="0" fontId="1" fillId="17" borderId="0" applyBorder="0" applyProtection="0"/>
    <xf numFmtId="0" fontId="1" fillId="18" borderId="0" applyBorder="0" applyProtection="0"/>
    <xf numFmtId="0" fontId="1" fillId="19" borderId="0" applyBorder="0" applyProtection="0"/>
    <xf numFmtId="0" fontId="1" fillId="20" borderId="0" applyBorder="0" applyProtection="0"/>
    <xf numFmtId="0" fontId="1" fillId="21" borderId="0" applyBorder="0" applyProtection="0"/>
    <xf numFmtId="0" fontId="1" fillId="22" borderId="0" applyBorder="0" applyProtection="0"/>
    <xf numFmtId="0" fontId="1" fillId="23" borderId="0" applyBorder="0" applyProtection="0"/>
    <xf numFmtId="0" fontId="1" fillId="24" borderId="0" applyBorder="0" applyProtection="0"/>
    <xf numFmtId="0" fontId="1" fillId="25" borderId="0" applyBorder="0" applyProtection="0"/>
    <xf numFmtId="0" fontId="2" fillId="26" borderId="0" applyBorder="0" applyProtection="0"/>
    <xf numFmtId="0" fontId="3" fillId="26" borderId="0" applyBorder="0" applyProtection="0"/>
    <xf numFmtId="0" fontId="3" fillId="26" borderId="0" applyBorder="0" applyProtection="0"/>
    <xf numFmtId="0" fontId="4" fillId="27" borderId="1" applyProtection="0"/>
    <xf numFmtId="0" fontId="5" fillId="28" borderId="2" applyProtection="0"/>
    <xf numFmtId="0" fontId="6" fillId="0" borderId="0" applyBorder="0" applyProtection="0"/>
    <xf numFmtId="0" fontId="7" fillId="29" borderId="0" applyBorder="0" applyProtection="0"/>
    <xf numFmtId="0" fontId="8" fillId="29" borderId="0" applyBorder="0" applyProtection="0"/>
    <xf numFmtId="0" fontId="8" fillId="29" borderId="0" applyBorder="0" applyProtection="0"/>
    <xf numFmtId="0" fontId="9" fillId="0" borderId="3" applyProtection="0"/>
    <xf numFmtId="0" fontId="10" fillId="0" borderId="4" applyProtection="0"/>
    <xf numFmtId="0" fontId="11" fillId="0" borderId="4" applyProtection="0"/>
    <xf numFmtId="0" fontId="12" fillId="0" borderId="5" applyProtection="0"/>
    <xf numFmtId="0" fontId="13" fillId="0" borderId="6" applyProtection="0"/>
    <xf numFmtId="0" fontId="14" fillId="0" borderId="6" applyProtection="0"/>
    <xf numFmtId="0" fontId="15" fillId="0" borderId="7" applyProtection="0"/>
    <xf numFmtId="0" fontId="15" fillId="0" borderId="0" applyBorder="0" applyProtection="0"/>
    <xf numFmtId="0" fontId="16" fillId="30" borderId="1" applyProtection="0"/>
    <xf numFmtId="0" fontId="17" fillId="0" borderId="8" applyProtection="0"/>
    <xf numFmtId="0" fontId="18" fillId="31" borderId="0" applyBorder="0" applyProtection="0"/>
    <xf numFmtId="0" fontId="19" fillId="31" borderId="0" applyBorder="0" applyProtection="0"/>
    <xf numFmtId="0" fontId="19" fillId="31" borderId="0" applyBorder="0" applyProtection="0"/>
    <xf numFmtId="0" fontId="20" fillId="0" borderId="0"/>
    <xf numFmtId="0" fontId="29" fillId="0" borderId="0"/>
    <xf numFmtId="0" fontId="29" fillId="32" borderId="9" applyProtection="0"/>
    <xf numFmtId="0" fontId="29" fillId="32" borderId="9" applyProtection="0"/>
    <xf numFmtId="0" fontId="29" fillId="32" borderId="9" applyProtection="0"/>
    <xf numFmtId="0" fontId="21" fillId="27" borderId="10" applyProtection="0"/>
    <xf numFmtId="0" fontId="22" fillId="0" borderId="0" applyBorder="0" applyProtection="0"/>
    <xf numFmtId="0" fontId="23" fillId="0" borderId="0" applyBorder="0" applyProtection="0"/>
  </cellStyleXfs>
  <cellXfs count="19">
    <xf numFmtId="0" fontId="0" fillId="0" borderId="0" xfId="0"/>
    <xf numFmtId="164" fontId="24" fillId="0" borderId="0" xfId="0" applyNumberFormat="1" applyFont="1" applyAlignment="1">
      <alignment horizontal="right"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164" fontId="24" fillId="0" borderId="0" xfId="0" applyNumberFormat="1" applyFont="1" applyAlignment="1">
      <alignment horizontal="center" vertical="center"/>
    </xf>
    <xf numFmtId="0" fontId="25" fillId="34" borderId="11" xfId="0" applyFont="1" applyFill="1" applyBorder="1" applyAlignment="1">
      <alignment horizontal="center" vertical="center" wrapText="1"/>
    </xf>
    <xf numFmtId="0" fontId="24" fillId="0" borderId="11" xfId="48" applyFont="1" applyBorder="1" applyAlignment="1">
      <alignment horizontal="center" vertical="center" wrapText="1"/>
    </xf>
    <xf numFmtId="165" fontId="27" fillId="0" borderId="11" xfId="0" applyNumberFormat="1" applyFont="1" applyBorder="1" applyAlignment="1">
      <alignment horizontal="center"/>
    </xf>
    <xf numFmtId="4" fontId="24" fillId="33" borderId="11" xfId="48" applyNumberFormat="1" applyFont="1" applyFill="1" applyBorder="1" applyAlignment="1">
      <alignment horizontal="right" vertical="center" wrapText="1"/>
    </xf>
    <xf numFmtId="4" fontId="24" fillId="0" borderId="11" xfId="48" applyNumberFormat="1" applyFont="1" applyBorder="1" applyAlignment="1">
      <alignment horizontal="right" vertical="center" wrapText="1"/>
    </xf>
    <xf numFmtId="4" fontId="24" fillId="0" borderId="0" xfId="0" applyNumberFormat="1" applyFont="1" applyAlignment="1">
      <alignment vertical="center"/>
    </xf>
    <xf numFmtId="164" fontId="24" fillId="0" borderId="0" xfId="0" applyNumberFormat="1" applyFont="1" applyAlignment="1">
      <alignment horizontal="right" vertical="center"/>
    </xf>
    <xf numFmtId="0" fontId="28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6" fillId="33" borderId="11" xfId="0" applyFont="1" applyFill="1" applyBorder="1" applyAlignment="1">
      <alignment horizontal="left" vertical="center"/>
    </xf>
    <xf numFmtId="164" fontId="25" fillId="33" borderId="11" xfId="0" applyNumberFormat="1" applyFont="1" applyFill="1" applyBorder="1" applyAlignment="1">
      <alignment horizontal="center" vertical="center"/>
    </xf>
  </cellXfs>
  <cellStyles count="55">
    <cellStyle name="20% - Accent1" xfId="1" xr:uid="{00000000-0005-0000-0000-000006000000}"/>
    <cellStyle name="20% - Accent2" xfId="2" xr:uid="{00000000-0005-0000-0000-000007000000}"/>
    <cellStyle name="20% - Accent3" xfId="3" xr:uid="{00000000-0005-0000-0000-000008000000}"/>
    <cellStyle name="20% - Accent4" xfId="4" xr:uid="{00000000-0005-0000-0000-000009000000}"/>
    <cellStyle name="20% - Accent5" xfId="5" xr:uid="{00000000-0005-0000-0000-00000A000000}"/>
    <cellStyle name="20% - Accent6" xfId="6" xr:uid="{00000000-0005-0000-0000-00000B000000}"/>
    <cellStyle name="40% - Accent1" xfId="7" xr:uid="{00000000-0005-0000-0000-00000C000000}"/>
    <cellStyle name="40% - Accent2" xfId="8" xr:uid="{00000000-0005-0000-0000-00000D000000}"/>
    <cellStyle name="40% - Accent3" xfId="9" xr:uid="{00000000-0005-0000-0000-00000E000000}"/>
    <cellStyle name="40% - Accent4" xfId="10" xr:uid="{00000000-0005-0000-0000-00000F000000}"/>
    <cellStyle name="40% - Accent5" xfId="11" xr:uid="{00000000-0005-0000-0000-000010000000}"/>
    <cellStyle name="40% - Accent6" xfId="12" xr:uid="{00000000-0005-0000-0000-000011000000}"/>
    <cellStyle name="60% - Accent1" xfId="13" xr:uid="{00000000-0005-0000-0000-000012000000}"/>
    <cellStyle name="60% - Accent2" xfId="14" xr:uid="{00000000-0005-0000-0000-000013000000}"/>
    <cellStyle name="60% - Accent3" xfId="15" xr:uid="{00000000-0005-0000-0000-000014000000}"/>
    <cellStyle name="60% - Accent4" xfId="16" xr:uid="{00000000-0005-0000-0000-000015000000}"/>
    <cellStyle name="60% - Accent5" xfId="17" xr:uid="{00000000-0005-0000-0000-000016000000}"/>
    <cellStyle name="60% - Accent6" xfId="18" xr:uid="{00000000-0005-0000-0000-000017000000}"/>
    <cellStyle name="Accent1" xfId="19" xr:uid="{00000000-0005-0000-0000-000018000000}"/>
    <cellStyle name="Accent2" xfId="20" xr:uid="{00000000-0005-0000-0000-000019000000}"/>
    <cellStyle name="Accent3" xfId="21" xr:uid="{00000000-0005-0000-0000-00001A000000}"/>
    <cellStyle name="Accent4" xfId="22" xr:uid="{00000000-0005-0000-0000-00001B000000}"/>
    <cellStyle name="Accent5" xfId="23" xr:uid="{00000000-0005-0000-0000-00001C000000}"/>
    <cellStyle name="Accent6" xfId="24" xr:uid="{00000000-0005-0000-0000-00001D000000}"/>
    <cellStyle name="Bad 1" xfId="25" xr:uid="{00000000-0005-0000-0000-00001E000000}"/>
    <cellStyle name="Bad 2" xfId="26" xr:uid="{00000000-0005-0000-0000-00001F000000}"/>
    <cellStyle name="Bad 3" xfId="27" xr:uid="{00000000-0005-0000-0000-000020000000}"/>
    <cellStyle name="Calculation" xfId="28" xr:uid="{00000000-0005-0000-0000-000021000000}"/>
    <cellStyle name="Check Cell" xfId="29" xr:uid="{00000000-0005-0000-0000-000022000000}"/>
    <cellStyle name="Explanatory Text" xfId="30" xr:uid="{00000000-0005-0000-0000-000023000000}"/>
    <cellStyle name="Good 2" xfId="31" xr:uid="{00000000-0005-0000-0000-000024000000}"/>
    <cellStyle name="Good 3" xfId="32" xr:uid="{00000000-0005-0000-0000-000025000000}"/>
    <cellStyle name="Good 4" xfId="33" xr:uid="{00000000-0005-0000-0000-000026000000}"/>
    <cellStyle name="Heading 1 3" xfId="34" xr:uid="{00000000-0005-0000-0000-000027000000}"/>
    <cellStyle name="Heading 1 4" xfId="35" xr:uid="{00000000-0005-0000-0000-000028000000}"/>
    <cellStyle name="Heading 1 5" xfId="36" xr:uid="{00000000-0005-0000-0000-000029000000}"/>
    <cellStyle name="Heading 2 4" xfId="37" xr:uid="{00000000-0005-0000-0000-00002A000000}"/>
    <cellStyle name="Heading 2 5" xfId="38" xr:uid="{00000000-0005-0000-0000-00002B000000}"/>
    <cellStyle name="Heading 2 6" xfId="39" xr:uid="{00000000-0005-0000-0000-00002C000000}"/>
    <cellStyle name="Heading 3" xfId="40" xr:uid="{00000000-0005-0000-0000-00002D000000}"/>
    <cellStyle name="Heading 4" xfId="41" xr:uid="{00000000-0005-0000-0000-00002E000000}"/>
    <cellStyle name="Input" xfId="42" xr:uid="{00000000-0005-0000-0000-00002F000000}"/>
    <cellStyle name="Linked Cell" xfId="43" xr:uid="{00000000-0005-0000-0000-000030000000}"/>
    <cellStyle name="Neutral 5" xfId="44" xr:uid="{00000000-0005-0000-0000-000031000000}"/>
    <cellStyle name="Neutral 6" xfId="45" xr:uid="{00000000-0005-0000-0000-000032000000}"/>
    <cellStyle name="Neutral 7" xfId="46" xr:uid="{00000000-0005-0000-0000-000033000000}"/>
    <cellStyle name="Normal" xfId="0" builtinId="0"/>
    <cellStyle name="Normal 2" xfId="47" xr:uid="{00000000-0005-0000-0000-000034000000}"/>
    <cellStyle name="Normal_Planilha1_1" xfId="48" xr:uid="{00000000-0005-0000-0000-000035000000}"/>
    <cellStyle name="Note 6" xfId="49" xr:uid="{00000000-0005-0000-0000-000036000000}"/>
    <cellStyle name="Note 7" xfId="50" xr:uid="{00000000-0005-0000-0000-000037000000}"/>
    <cellStyle name="Note 8" xfId="51" xr:uid="{00000000-0005-0000-0000-000038000000}"/>
    <cellStyle name="Output" xfId="52" xr:uid="{00000000-0005-0000-0000-000039000000}"/>
    <cellStyle name="Title" xfId="53" xr:uid="{00000000-0005-0000-0000-00003A000000}"/>
    <cellStyle name="Warning Text" xfId="54" xr:uid="{00000000-0005-0000-0000-00003B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D7E4BD"/>
      <rgbColor rgb="FF0000FF"/>
      <rgbColor rgb="FFFCD5B5"/>
      <rgbColor rgb="FFFFC7CE"/>
      <rgbColor rgb="FFB7DEE8"/>
      <rgbColor rgb="FF9C0006"/>
      <rgbColor rgb="FF006100"/>
      <rgbColor rgb="FF000080"/>
      <rgbColor rgb="FF9C6500"/>
      <rgbColor rgb="FFEBF1DE"/>
      <rgbColor rgb="FFCCC1DA"/>
      <rgbColor rgb="FFC0C0C0"/>
      <rgbColor rgb="FF7F7F7F"/>
      <rgbColor rgb="FF95B3D7"/>
      <rgbColor rgb="FFC0504D"/>
      <rgbColor rgb="FFFFFFCC"/>
      <rgbColor rgb="FFDBEEF4"/>
      <rgbColor rgb="FF660066"/>
      <rgbColor rgb="FFF79646"/>
      <rgbColor rgb="FFF2DCDB"/>
      <rgbColor rgb="FFB9CDE5"/>
      <rgbColor rgb="FF000080"/>
      <rgbColor rgb="FFFDEADA"/>
      <rgbColor rgb="FFC3D69B"/>
      <rgbColor rgb="FFA7C0DE"/>
      <rgbColor rgb="FFF2F2F2"/>
      <rgbColor rgb="FF800000"/>
      <rgbColor rgb="FFE6E0EC"/>
      <rgbColor rgb="FF0000FF"/>
      <rgbColor rgb="FFA1B8E1"/>
      <rgbColor rgb="FFDCE6F2"/>
      <rgbColor rgb="FFC6EFCE"/>
      <rgbColor rgb="FFFFEB9C"/>
      <rgbColor rgb="FF93CDDD"/>
      <rgbColor rgb="FFD99694"/>
      <rgbColor rgb="FFB3A2C7"/>
      <rgbColor rgb="FFFFCC99"/>
      <rgbColor rgb="FF4472C4"/>
      <rgbColor rgb="FF4BACC6"/>
      <rgbColor rgb="FF9BBB59"/>
      <rgbColor rgb="FFFAC090"/>
      <rgbColor rgb="FFFF8001"/>
      <rgbColor rgb="FFFA7D00"/>
      <rgbColor rgb="FF8064A2"/>
      <rgbColor rgb="FFA5A5A5"/>
      <rgbColor rgb="FF1F497D"/>
      <rgbColor rgb="FF4F81BD"/>
      <rgbColor rgb="FF003300"/>
      <rgbColor rgb="FF44546A"/>
      <rgbColor rgb="FFE6B9B8"/>
      <rgbColor rgb="FFB2B2B2"/>
      <rgbColor rgb="FF3F3F76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38160</xdr:colOff>
      <xdr:row>0</xdr:row>
      <xdr:rowOff>54000</xdr:rowOff>
    </xdr:from>
    <xdr:to>
      <xdr:col>8</xdr:col>
      <xdr:colOff>586440</xdr:colOff>
      <xdr:row>2</xdr:row>
      <xdr:rowOff>298080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951800" y="54000"/>
          <a:ext cx="7203240" cy="12538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I91"/>
  <sheetViews>
    <sheetView showGridLines="0" tabSelected="1" zoomScale="98" zoomScaleNormal="98" workbookViewId="0">
      <selection activeCell="B4" sqref="B4:L4"/>
    </sheetView>
  </sheetViews>
  <sheetFormatPr defaultColWidth="19.140625" defaultRowHeight="15" customHeight="1"/>
  <cols>
    <col min="1" max="1" width="1.28515625" style="2" customWidth="1"/>
    <col min="2" max="2" width="31.5703125" style="3" customWidth="1"/>
    <col min="3" max="3" width="36.85546875" style="4" customWidth="1"/>
    <col min="4" max="4" width="17.5703125" style="4" customWidth="1"/>
    <col min="5" max="5" width="30.5703125" style="2" customWidth="1"/>
    <col min="6" max="6" width="18.85546875" style="1" customWidth="1"/>
    <col min="7" max="7" width="15.7109375" style="5" customWidth="1"/>
    <col min="8" max="8" width="11.7109375" style="5" customWidth="1"/>
    <col min="9" max="9" width="11.42578125" style="5" customWidth="1"/>
    <col min="10" max="10" width="13.5703125" style="5" customWidth="1"/>
    <col min="11" max="11" width="18.5703125" style="5" customWidth="1"/>
    <col min="12" max="12" width="15.42578125" style="5" customWidth="1"/>
    <col min="13" max="1023" width="19.140625" style="2"/>
  </cols>
  <sheetData>
    <row r="1" spans="2:13" ht="39.75" customHeight="1">
      <c r="C1" s="2"/>
      <c r="D1" s="2"/>
    </row>
    <row r="2" spans="2:13" ht="39.75" customHeight="1">
      <c r="C2" s="2"/>
      <c r="D2" s="2"/>
    </row>
    <row r="3" spans="2:13" ht="39.75" customHeight="1">
      <c r="B3" s="15" t="s">
        <v>0</v>
      </c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2:13" ht="39.75" customHeight="1">
      <c r="B4" s="16" t="s">
        <v>1</v>
      </c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2:13" ht="21.75" customHeight="1">
      <c r="C5" s="2"/>
      <c r="D5" s="2"/>
    </row>
    <row r="6" spans="2:13" ht="29.25" customHeight="1">
      <c r="B6" s="17" t="s">
        <v>2</v>
      </c>
      <c r="C6" s="17"/>
      <c r="D6" s="17"/>
      <c r="E6" s="17"/>
      <c r="F6" s="18" t="s">
        <v>105</v>
      </c>
      <c r="G6" s="18"/>
      <c r="H6" s="18"/>
      <c r="I6" s="18"/>
      <c r="J6" s="18"/>
      <c r="K6" s="18"/>
      <c r="L6" s="18"/>
    </row>
    <row r="7" spans="2:13" ht="39.75" customHeight="1">
      <c r="B7" s="6" t="s">
        <v>3</v>
      </c>
      <c r="C7" s="6" t="s">
        <v>4</v>
      </c>
      <c r="D7" s="6" t="s">
        <v>5</v>
      </c>
      <c r="E7" s="6" t="s">
        <v>6</v>
      </c>
      <c r="F7" s="6" t="s">
        <v>7</v>
      </c>
      <c r="G7" s="6" t="s">
        <v>8</v>
      </c>
      <c r="H7" s="6" t="s">
        <v>9</v>
      </c>
      <c r="I7" s="6" t="s">
        <v>10</v>
      </c>
      <c r="J7" s="6" t="s">
        <v>11</v>
      </c>
      <c r="K7" s="6" t="s">
        <v>12</v>
      </c>
      <c r="L7" s="6" t="s">
        <v>13</v>
      </c>
    </row>
    <row r="8" spans="2:13" ht="22.5">
      <c r="B8" s="7" t="s">
        <v>14</v>
      </c>
      <c r="C8" s="7" t="s">
        <v>15</v>
      </c>
      <c r="D8" s="8">
        <v>40897</v>
      </c>
      <c r="E8" s="7" t="s">
        <v>16</v>
      </c>
      <c r="F8" s="9">
        <v>6874.06</v>
      </c>
      <c r="G8" s="9">
        <v>0</v>
      </c>
      <c r="H8" s="10">
        <v>0</v>
      </c>
      <c r="I8" s="9">
        <v>248.29000000000002</v>
      </c>
      <c r="J8" s="9">
        <v>3952.01</v>
      </c>
      <c r="K8" s="9">
        <v>1302.42</v>
      </c>
      <c r="L8" s="10">
        <v>5554.97</v>
      </c>
      <c r="M8" s="11"/>
    </row>
    <row r="9" spans="2:13" ht="22.5">
      <c r="B9" s="7" t="s">
        <v>14</v>
      </c>
      <c r="C9" s="7" t="s">
        <v>17</v>
      </c>
      <c r="D9" s="8">
        <v>40910</v>
      </c>
      <c r="E9" s="7" t="s">
        <v>18</v>
      </c>
      <c r="F9" s="10">
        <v>4151.2299999999996</v>
      </c>
      <c r="G9" s="10">
        <v>285.24</v>
      </c>
      <c r="H9" s="10">
        <v>0</v>
      </c>
      <c r="I9" s="10">
        <v>128.79</v>
      </c>
      <c r="J9" s="10">
        <v>2149.3200000000002</v>
      </c>
      <c r="K9" s="9">
        <v>565.07999999999993</v>
      </c>
      <c r="L9" s="10">
        <v>3552.82</v>
      </c>
      <c r="M9" s="11"/>
    </row>
    <row r="10" spans="2:13" ht="22.5">
      <c r="B10" s="7" t="s">
        <v>14</v>
      </c>
      <c r="C10" s="7" t="s">
        <v>19</v>
      </c>
      <c r="D10" s="8">
        <v>40591</v>
      </c>
      <c r="E10" s="7" t="s">
        <v>16</v>
      </c>
      <c r="F10" s="10">
        <v>11717.33</v>
      </c>
      <c r="G10" s="10">
        <v>0</v>
      </c>
      <c r="H10" s="10">
        <v>4080.27</v>
      </c>
      <c r="I10" s="10">
        <v>248.29000000000002</v>
      </c>
      <c r="J10" s="10">
        <v>4193.08</v>
      </c>
      <c r="K10" s="9">
        <v>4101.3500000000004</v>
      </c>
      <c r="L10" s="10">
        <v>7599.31</v>
      </c>
      <c r="M10" s="11"/>
    </row>
    <row r="11" spans="2:13" ht="22.5">
      <c r="B11" s="7" t="s">
        <v>14</v>
      </c>
      <c r="C11" s="7" t="s">
        <v>20</v>
      </c>
      <c r="D11" s="8">
        <v>40451</v>
      </c>
      <c r="E11" s="7" t="s">
        <v>21</v>
      </c>
      <c r="F11" s="10">
        <v>2929.7</v>
      </c>
      <c r="G11" s="10">
        <v>0</v>
      </c>
      <c r="H11" s="10">
        <v>0</v>
      </c>
      <c r="I11" s="10">
        <v>62.53</v>
      </c>
      <c r="J11" s="10">
        <v>1493.68</v>
      </c>
      <c r="K11" s="9">
        <v>867.88</v>
      </c>
      <c r="L11" s="10">
        <v>2061.8200000000002</v>
      </c>
      <c r="M11" s="11"/>
    </row>
    <row r="12" spans="2:13" ht="22.5">
      <c r="B12" s="7" t="s">
        <v>14</v>
      </c>
      <c r="C12" s="7" t="s">
        <v>22</v>
      </c>
      <c r="D12" s="8">
        <v>28538</v>
      </c>
      <c r="E12" s="7" t="s">
        <v>23</v>
      </c>
      <c r="F12" s="10">
        <v>11285.5</v>
      </c>
      <c r="G12" s="10">
        <v>0</v>
      </c>
      <c r="H12" s="10">
        <v>0</v>
      </c>
      <c r="I12" s="10">
        <v>1451.7</v>
      </c>
      <c r="J12" s="10">
        <v>5313.66</v>
      </c>
      <c r="K12" s="9">
        <v>7141.97</v>
      </c>
      <c r="L12" s="10">
        <v>4143.53</v>
      </c>
      <c r="M12" s="11"/>
    </row>
    <row r="13" spans="2:13" ht="22.5">
      <c r="B13" s="7" t="s">
        <v>14</v>
      </c>
      <c r="C13" s="7" t="s">
        <v>24</v>
      </c>
      <c r="D13" s="8">
        <v>37179</v>
      </c>
      <c r="E13" s="7" t="s">
        <v>25</v>
      </c>
      <c r="F13" s="10">
        <v>12115</v>
      </c>
      <c r="G13" s="10">
        <v>0</v>
      </c>
      <c r="H13" s="10">
        <v>0</v>
      </c>
      <c r="I13" s="10">
        <v>506.99</v>
      </c>
      <c r="J13" s="10">
        <v>7232.52</v>
      </c>
      <c r="K13" s="9">
        <v>3997.5000000000005</v>
      </c>
      <c r="L13" s="10">
        <v>8117.5</v>
      </c>
      <c r="M13" s="11"/>
    </row>
    <row r="14" spans="2:13" ht="22.5">
      <c r="B14" s="7" t="s">
        <v>14</v>
      </c>
      <c r="C14" s="7" t="s">
        <v>26</v>
      </c>
      <c r="D14" s="8">
        <v>40490</v>
      </c>
      <c r="E14" s="7" t="s">
        <v>21</v>
      </c>
      <c r="F14" s="10">
        <v>4626.93</v>
      </c>
      <c r="G14" s="10">
        <v>0</v>
      </c>
      <c r="H14" s="10">
        <v>1547.86</v>
      </c>
      <c r="I14" s="10">
        <v>62.53</v>
      </c>
      <c r="J14" s="10">
        <v>1493.68</v>
      </c>
      <c r="K14" s="9">
        <v>715.41000000000008</v>
      </c>
      <c r="L14" s="10">
        <v>3911.52</v>
      </c>
      <c r="M14" s="11"/>
    </row>
    <row r="15" spans="2:13" ht="22.5">
      <c r="B15" s="7" t="s">
        <v>14</v>
      </c>
      <c r="C15" s="7" t="s">
        <v>27</v>
      </c>
      <c r="D15" s="8">
        <v>40553</v>
      </c>
      <c r="E15" s="7" t="s">
        <v>16</v>
      </c>
      <c r="F15" s="10">
        <v>6919.67</v>
      </c>
      <c r="G15" s="10">
        <v>0</v>
      </c>
      <c r="H15" s="10">
        <v>0</v>
      </c>
      <c r="I15" s="10">
        <v>0</v>
      </c>
      <c r="J15" s="10">
        <v>4193.08</v>
      </c>
      <c r="K15" s="9">
        <v>1639.92</v>
      </c>
      <c r="L15" s="10">
        <v>5279.75</v>
      </c>
      <c r="M15" s="11"/>
    </row>
    <row r="16" spans="2:13" ht="22.5">
      <c r="B16" s="7" t="s">
        <v>14</v>
      </c>
      <c r="C16" s="7" t="s">
        <v>28</v>
      </c>
      <c r="D16" s="8">
        <v>40429</v>
      </c>
      <c r="E16" s="7" t="s">
        <v>21</v>
      </c>
      <c r="F16" s="10">
        <v>2867.17</v>
      </c>
      <c r="G16" s="10">
        <v>0</v>
      </c>
      <c r="H16" s="10">
        <v>0</v>
      </c>
      <c r="I16" s="10">
        <v>16.670000000000002</v>
      </c>
      <c r="J16" s="10">
        <v>1493.68</v>
      </c>
      <c r="K16" s="9">
        <v>657.90000000000009</v>
      </c>
      <c r="L16" s="10">
        <v>2192.6</v>
      </c>
      <c r="M16" s="11"/>
    </row>
    <row r="17" spans="2:13" ht="22.5">
      <c r="B17" s="7" t="s">
        <v>14</v>
      </c>
      <c r="C17" s="7" t="s">
        <v>29</v>
      </c>
      <c r="D17" s="8">
        <v>38959</v>
      </c>
      <c r="E17" s="7" t="s">
        <v>16</v>
      </c>
      <c r="F17" s="10">
        <v>7881.14</v>
      </c>
      <c r="G17" s="10">
        <v>0</v>
      </c>
      <c r="H17" s="10">
        <v>0</v>
      </c>
      <c r="I17" s="10">
        <v>16.670000000000002</v>
      </c>
      <c r="J17" s="10">
        <v>4448.8500000000004</v>
      </c>
      <c r="K17" s="9">
        <v>3407.23</v>
      </c>
      <c r="L17" s="10">
        <v>4457.24</v>
      </c>
      <c r="M17" s="11"/>
    </row>
    <row r="18" spans="2:13" ht="22.5">
      <c r="B18" s="7" t="s">
        <v>14</v>
      </c>
      <c r="C18" s="7" t="s">
        <v>30</v>
      </c>
      <c r="D18" s="8">
        <v>38959</v>
      </c>
      <c r="E18" s="7" t="s">
        <v>16</v>
      </c>
      <c r="F18" s="10">
        <v>8192.56</v>
      </c>
      <c r="G18" s="10">
        <v>0</v>
      </c>
      <c r="H18" s="10">
        <v>0</v>
      </c>
      <c r="I18" s="10">
        <v>0</v>
      </c>
      <c r="J18" s="10">
        <v>4448.8500000000004</v>
      </c>
      <c r="K18" s="9">
        <v>4381.420000000001</v>
      </c>
      <c r="L18" s="10">
        <v>3811.14</v>
      </c>
      <c r="M18" s="11"/>
    </row>
    <row r="19" spans="2:13" ht="22.5">
      <c r="B19" s="7" t="s">
        <v>14</v>
      </c>
      <c r="C19" s="7" t="s">
        <v>31</v>
      </c>
      <c r="D19" s="8">
        <v>40591</v>
      </c>
      <c r="E19" s="7" t="s">
        <v>16</v>
      </c>
      <c r="F19" s="10">
        <v>7151.29</v>
      </c>
      <c r="G19" s="10">
        <v>0</v>
      </c>
      <c r="H19" s="10">
        <v>0</v>
      </c>
      <c r="I19" s="10">
        <v>248.29000000000002</v>
      </c>
      <c r="J19" s="10">
        <v>4193.08</v>
      </c>
      <c r="K19" s="9">
        <v>2677.5499999999997</v>
      </c>
      <c r="L19" s="10">
        <v>4457.07</v>
      </c>
      <c r="M19" s="11"/>
    </row>
    <row r="20" spans="2:13" ht="22.5">
      <c r="B20" s="7" t="s">
        <v>14</v>
      </c>
      <c r="C20" s="7" t="s">
        <v>32</v>
      </c>
      <c r="D20" s="8">
        <v>37165</v>
      </c>
      <c r="E20" s="7" t="s">
        <v>16</v>
      </c>
      <c r="F20" s="10">
        <v>7997.91</v>
      </c>
      <c r="G20" s="10">
        <v>0</v>
      </c>
      <c r="H20" s="10">
        <v>0</v>
      </c>
      <c r="I20" s="10">
        <v>0</v>
      </c>
      <c r="J20" s="10">
        <v>4720.2299999999996</v>
      </c>
      <c r="K20" s="9">
        <v>2544.9699999999998</v>
      </c>
      <c r="L20" s="10">
        <v>5452.94</v>
      </c>
      <c r="M20" s="11"/>
    </row>
    <row r="21" spans="2:13" ht="22.5">
      <c r="B21" s="7" t="s">
        <v>14</v>
      </c>
      <c r="C21" s="7" t="s">
        <v>33</v>
      </c>
      <c r="D21" s="8">
        <v>38938</v>
      </c>
      <c r="E21" s="7" t="s">
        <v>16</v>
      </c>
      <c r="F21" s="10">
        <v>9952.31</v>
      </c>
      <c r="G21" s="10">
        <v>1933.95</v>
      </c>
      <c r="H21" s="10">
        <v>0</v>
      </c>
      <c r="I21" s="10">
        <v>463.23</v>
      </c>
      <c r="J21" s="10">
        <v>4448.8500000000004</v>
      </c>
      <c r="K21" s="9">
        <v>2244.8700000000003</v>
      </c>
      <c r="L21" s="10">
        <v>7707.44</v>
      </c>
      <c r="M21" s="11"/>
    </row>
    <row r="22" spans="2:13" ht="22.5">
      <c r="B22" s="7" t="s">
        <v>14</v>
      </c>
      <c r="C22" s="7" t="s">
        <v>34</v>
      </c>
      <c r="D22" s="8">
        <v>38565</v>
      </c>
      <c r="E22" s="7" t="s">
        <v>16</v>
      </c>
      <c r="F22" s="10">
        <v>11231.71</v>
      </c>
      <c r="G22" s="10">
        <v>0</v>
      </c>
      <c r="H22" s="10">
        <v>4065.67</v>
      </c>
      <c r="I22" s="10">
        <v>0</v>
      </c>
      <c r="J22" s="10">
        <v>4193.08</v>
      </c>
      <c r="K22" s="9">
        <v>2914.49</v>
      </c>
      <c r="L22" s="10">
        <v>8317.2199999999993</v>
      </c>
      <c r="M22" s="11"/>
    </row>
    <row r="23" spans="2:13" ht="22.5">
      <c r="B23" s="7" t="s">
        <v>14</v>
      </c>
      <c r="C23" s="7" t="s">
        <v>35</v>
      </c>
      <c r="D23" s="8">
        <v>33808</v>
      </c>
      <c r="E23" s="7" t="s">
        <v>18</v>
      </c>
      <c r="F23" s="10">
        <v>4911.1400000000003</v>
      </c>
      <c r="G23" s="10">
        <v>0</v>
      </c>
      <c r="H23" s="10">
        <v>0</v>
      </c>
      <c r="I23" s="10">
        <v>0</v>
      </c>
      <c r="J23" s="10">
        <v>2889.86</v>
      </c>
      <c r="K23" s="9">
        <v>1993.7000000000003</v>
      </c>
      <c r="L23" s="10">
        <v>2917.44</v>
      </c>
      <c r="M23" s="11"/>
    </row>
    <row r="24" spans="2:13" ht="22.5">
      <c r="B24" s="7" t="s">
        <v>14</v>
      </c>
      <c r="C24" s="7" t="s">
        <v>36</v>
      </c>
      <c r="D24" s="8">
        <v>33809</v>
      </c>
      <c r="E24" s="7" t="s">
        <v>18</v>
      </c>
      <c r="F24" s="10">
        <v>5380.85</v>
      </c>
      <c r="G24" s="10">
        <v>0</v>
      </c>
      <c r="H24" s="10">
        <v>0</v>
      </c>
      <c r="I24" s="10">
        <v>95.46</v>
      </c>
      <c r="J24" s="10">
        <v>2889.86</v>
      </c>
      <c r="K24" s="9">
        <v>1825.1200000000001</v>
      </c>
      <c r="L24" s="10">
        <v>3555.73</v>
      </c>
      <c r="M24" s="11"/>
    </row>
    <row r="25" spans="2:13" ht="22.5">
      <c r="B25" s="7" t="s">
        <v>14</v>
      </c>
      <c r="C25" s="7" t="s">
        <v>37</v>
      </c>
      <c r="D25" s="8">
        <v>30819</v>
      </c>
      <c r="E25" s="7" t="s">
        <v>38</v>
      </c>
      <c r="F25" s="10">
        <v>37255.040000000001</v>
      </c>
      <c r="G25" s="10">
        <v>0</v>
      </c>
      <c r="H25" s="10">
        <v>14041.95</v>
      </c>
      <c r="I25" s="10">
        <v>3813.14</v>
      </c>
      <c r="J25" s="10">
        <v>9383.81</v>
      </c>
      <c r="K25" s="9">
        <v>16211.039999999997</v>
      </c>
      <c r="L25" s="10">
        <v>21044</v>
      </c>
      <c r="M25" s="11"/>
    </row>
    <row r="26" spans="2:13" ht="22.5">
      <c r="B26" s="7" t="s">
        <v>14</v>
      </c>
      <c r="C26" s="7" t="s">
        <v>39</v>
      </c>
      <c r="D26" s="8">
        <v>37189</v>
      </c>
      <c r="E26" s="7" t="s">
        <v>38</v>
      </c>
      <c r="F26" s="10">
        <v>16233.09</v>
      </c>
      <c r="G26" s="10">
        <v>0</v>
      </c>
      <c r="H26" s="10">
        <v>0</v>
      </c>
      <c r="I26" s="10">
        <v>2084.33</v>
      </c>
      <c r="J26" s="10">
        <v>8335.82</v>
      </c>
      <c r="K26" s="9">
        <v>4761.08</v>
      </c>
      <c r="L26" s="10">
        <v>11472.01</v>
      </c>
      <c r="M26" s="11"/>
    </row>
    <row r="27" spans="2:13" ht="22.5">
      <c r="B27" s="7" t="s">
        <v>14</v>
      </c>
      <c r="C27" s="7" t="s">
        <v>40</v>
      </c>
      <c r="D27" s="8">
        <v>33800</v>
      </c>
      <c r="E27" s="7" t="s">
        <v>41</v>
      </c>
      <c r="F27" s="10">
        <v>9833.81</v>
      </c>
      <c r="G27" s="10">
        <v>0</v>
      </c>
      <c r="H27" s="10">
        <v>0</v>
      </c>
      <c r="I27" s="10">
        <v>0</v>
      </c>
      <c r="J27" s="10">
        <v>5313.66</v>
      </c>
      <c r="K27" s="9">
        <v>3664.05</v>
      </c>
      <c r="L27" s="10">
        <v>6169.76</v>
      </c>
      <c r="M27" s="11"/>
    </row>
    <row r="28" spans="2:13" ht="22.5">
      <c r="B28" s="7" t="s">
        <v>14</v>
      </c>
      <c r="C28" s="7" t="s">
        <v>42</v>
      </c>
      <c r="D28" s="8">
        <v>40508</v>
      </c>
      <c r="E28" s="7" t="s">
        <v>16</v>
      </c>
      <c r="F28" s="10">
        <v>7151.29</v>
      </c>
      <c r="G28" s="10">
        <v>0</v>
      </c>
      <c r="H28" s="10">
        <v>0</v>
      </c>
      <c r="I28" s="10">
        <v>231.62</v>
      </c>
      <c r="J28" s="10">
        <v>4193.08</v>
      </c>
      <c r="K28" s="9">
        <v>3446.9099999999989</v>
      </c>
      <c r="L28" s="10">
        <v>3704.38</v>
      </c>
      <c r="M28" s="11"/>
    </row>
    <row r="29" spans="2:13" ht="22.5">
      <c r="B29" s="7" t="s">
        <v>14</v>
      </c>
      <c r="C29" s="7" t="s">
        <v>43</v>
      </c>
      <c r="D29" s="8">
        <v>40546</v>
      </c>
      <c r="E29" s="7" t="s">
        <v>16</v>
      </c>
      <c r="F29" s="10">
        <v>7151.29</v>
      </c>
      <c r="G29" s="10">
        <v>0</v>
      </c>
      <c r="H29" s="10">
        <v>0</v>
      </c>
      <c r="I29" s="10">
        <v>231.62</v>
      </c>
      <c r="J29" s="10">
        <v>4193.08</v>
      </c>
      <c r="K29" s="9">
        <v>2503.5099999999998</v>
      </c>
      <c r="L29" s="10">
        <v>4647.78</v>
      </c>
      <c r="M29" s="11"/>
    </row>
    <row r="30" spans="2:13" ht="22.5">
      <c r="B30" s="7" t="s">
        <v>14</v>
      </c>
      <c r="C30" s="7" t="s">
        <v>44</v>
      </c>
      <c r="D30" s="8">
        <v>40429</v>
      </c>
      <c r="E30" s="7" t="s">
        <v>21</v>
      </c>
      <c r="F30" s="10">
        <v>3079.07</v>
      </c>
      <c r="G30" s="10">
        <v>0</v>
      </c>
      <c r="H30" s="10">
        <v>0</v>
      </c>
      <c r="I30" s="10">
        <v>62.53</v>
      </c>
      <c r="J30" s="10">
        <v>1493.68</v>
      </c>
      <c r="K30" s="9">
        <v>385.19</v>
      </c>
      <c r="L30" s="10">
        <v>2693.88</v>
      </c>
      <c r="M30" s="11"/>
    </row>
    <row r="31" spans="2:13" ht="22.5">
      <c r="B31" s="7" t="s">
        <v>14</v>
      </c>
      <c r="C31" s="7" t="s">
        <v>45</v>
      </c>
      <c r="D31" s="8">
        <v>37312</v>
      </c>
      <c r="E31" s="7" t="s">
        <v>46</v>
      </c>
      <c r="F31" s="10">
        <v>12983.61</v>
      </c>
      <c r="G31" s="10">
        <v>0</v>
      </c>
      <c r="H31" s="10">
        <v>0</v>
      </c>
      <c r="I31" s="10">
        <v>1013.97</v>
      </c>
      <c r="J31" s="10">
        <v>7232.52</v>
      </c>
      <c r="K31" s="9">
        <v>7051.0399999999991</v>
      </c>
      <c r="L31" s="10">
        <v>5932.57</v>
      </c>
      <c r="M31" s="11"/>
    </row>
    <row r="32" spans="2:13" ht="22.5">
      <c r="B32" s="7" t="s">
        <v>14</v>
      </c>
      <c r="C32" s="7" t="s">
        <v>47</v>
      </c>
      <c r="D32" s="8">
        <v>33802</v>
      </c>
      <c r="E32" s="7" t="s">
        <v>16</v>
      </c>
      <c r="F32" s="10">
        <v>11620.11</v>
      </c>
      <c r="G32" s="10">
        <v>2545.56</v>
      </c>
      <c r="H32" s="10">
        <v>0</v>
      </c>
      <c r="I32" s="10">
        <v>463.23</v>
      </c>
      <c r="J32" s="10">
        <v>5313.66</v>
      </c>
      <c r="K32" s="9">
        <v>5327.38</v>
      </c>
      <c r="L32" s="10">
        <v>6292.73</v>
      </c>
      <c r="M32" s="11"/>
    </row>
    <row r="33" spans="2:13" ht="22.5">
      <c r="B33" s="7" t="s">
        <v>14</v>
      </c>
      <c r="C33" s="7" t="s">
        <v>48</v>
      </c>
      <c r="D33" s="8">
        <v>38532</v>
      </c>
      <c r="E33" s="7" t="s">
        <v>38</v>
      </c>
      <c r="F33" s="10">
        <v>15241.21</v>
      </c>
      <c r="G33" s="10">
        <v>0</v>
      </c>
      <c r="H33" s="10">
        <v>0</v>
      </c>
      <c r="I33" s="10">
        <v>2084.33</v>
      </c>
      <c r="J33" s="10">
        <v>7856.57</v>
      </c>
      <c r="K33" s="9">
        <v>5176.25</v>
      </c>
      <c r="L33" s="10">
        <v>10064.959999999999</v>
      </c>
      <c r="M33" s="11"/>
    </row>
    <row r="34" spans="2:13" ht="22.5">
      <c r="B34" s="7" t="s">
        <v>14</v>
      </c>
      <c r="C34" s="7" t="s">
        <v>49</v>
      </c>
      <c r="D34" s="8">
        <v>40441</v>
      </c>
      <c r="E34" s="7" t="s">
        <v>16</v>
      </c>
      <c r="F34" s="10">
        <v>7151.29</v>
      </c>
      <c r="G34" s="10">
        <v>0</v>
      </c>
      <c r="H34" s="10">
        <v>0</v>
      </c>
      <c r="I34" s="10">
        <v>231.62</v>
      </c>
      <c r="J34" s="10">
        <v>4193.08</v>
      </c>
      <c r="K34" s="9">
        <v>2630.1499999999996</v>
      </c>
      <c r="L34" s="10">
        <v>4521.1400000000003</v>
      </c>
      <c r="M34" s="11"/>
    </row>
    <row r="35" spans="2:13" ht="22.5">
      <c r="B35" s="7" t="s">
        <v>14</v>
      </c>
      <c r="C35" s="7" t="s">
        <v>50</v>
      </c>
      <c r="D35" s="8">
        <v>40617</v>
      </c>
      <c r="E35" s="7" t="s">
        <v>16</v>
      </c>
      <c r="F35" s="10">
        <v>7982.87</v>
      </c>
      <c r="G35" s="10">
        <v>0</v>
      </c>
      <c r="H35" s="10">
        <v>0</v>
      </c>
      <c r="I35" s="10">
        <v>248.29000000000002</v>
      </c>
      <c r="J35" s="10">
        <v>3952.01</v>
      </c>
      <c r="K35" s="9">
        <v>3652.02</v>
      </c>
      <c r="L35" s="10">
        <v>4314.18</v>
      </c>
      <c r="M35" s="11"/>
    </row>
    <row r="36" spans="2:13" ht="22.5">
      <c r="B36" s="7" t="s">
        <v>14</v>
      </c>
      <c r="C36" s="7" t="s">
        <v>51</v>
      </c>
      <c r="D36" s="8">
        <v>40466</v>
      </c>
      <c r="E36" s="7" t="s">
        <v>21</v>
      </c>
      <c r="F36" s="10">
        <v>2929.7</v>
      </c>
      <c r="G36" s="10">
        <v>0</v>
      </c>
      <c r="H36" s="10">
        <v>0</v>
      </c>
      <c r="I36" s="10">
        <v>95.85</v>
      </c>
      <c r="J36" s="10">
        <v>1493.68</v>
      </c>
      <c r="K36" s="9">
        <v>1001.67</v>
      </c>
      <c r="L36" s="10">
        <v>1894.71</v>
      </c>
      <c r="M36" s="11"/>
    </row>
    <row r="37" spans="2:13" ht="22.5">
      <c r="B37" s="7" t="s">
        <v>14</v>
      </c>
      <c r="C37" s="7" t="s">
        <v>52</v>
      </c>
      <c r="D37" s="8">
        <v>33808</v>
      </c>
      <c r="E37" s="7" t="s">
        <v>18</v>
      </c>
      <c r="F37" s="10">
        <v>4911.1400000000003</v>
      </c>
      <c r="G37" s="10">
        <v>0</v>
      </c>
      <c r="H37" s="10">
        <v>0</v>
      </c>
      <c r="I37" s="10">
        <v>0</v>
      </c>
      <c r="J37" s="10">
        <v>2889.86</v>
      </c>
      <c r="K37" s="9">
        <v>729.38</v>
      </c>
      <c r="L37" s="10">
        <v>4181.76</v>
      </c>
      <c r="M37" s="11"/>
    </row>
    <row r="38" spans="2:13" ht="22.5">
      <c r="B38" s="7" t="s">
        <v>14</v>
      </c>
      <c r="C38" s="7" t="s">
        <v>53</v>
      </c>
      <c r="D38" s="8">
        <v>40441</v>
      </c>
      <c r="E38" s="7" t="s">
        <v>16</v>
      </c>
      <c r="F38" s="10">
        <v>8482.76</v>
      </c>
      <c r="G38" s="10">
        <v>912.16</v>
      </c>
      <c r="H38" s="10">
        <v>0</v>
      </c>
      <c r="I38" s="10">
        <v>231.62</v>
      </c>
      <c r="J38" s="10">
        <v>4193.08</v>
      </c>
      <c r="K38" s="9">
        <v>1987.74</v>
      </c>
      <c r="L38" s="10">
        <v>6495.02</v>
      </c>
      <c r="M38" s="11"/>
    </row>
    <row r="39" spans="2:13" ht="22.5">
      <c r="B39" s="7" t="s">
        <v>14</v>
      </c>
      <c r="C39" s="7" t="s">
        <v>54</v>
      </c>
      <c r="D39" s="8">
        <v>38356</v>
      </c>
      <c r="E39" s="7" t="s">
        <v>16</v>
      </c>
      <c r="F39" s="10">
        <v>13271.95</v>
      </c>
      <c r="G39" s="10">
        <v>0</v>
      </c>
      <c r="H39" s="10">
        <v>4411.9399999999996</v>
      </c>
      <c r="I39" s="10">
        <v>0</v>
      </c>
      <c r="J39" s="10">
        <v>4448.8500000000004</v>
      </c>
      <c r="K39" s="9">
        <v>4956.17</v>
      </c>
      <c r="L39" s="10">
        <v>8315.7800000000007</v>
      </c>
      <c r="M39" s="11"/>
    </row>
    <row r="40" spans="2:13" ht="22.5">
      <c r="B40" s="7" t="s">
        <v>14</v>
      </c>
      <c r="C40" s="7" t="s">
        <v>55</v>
      </c>
      <c r="D40" s="8">
        <v>39814</v>
      </c>
      <c r="E40" s="7" t="s">
        <v>56</v>
      </c>
      <c r="F40" s="10">
        <v>1597.63</v>
      </c>
      <c r="G40" s="10">
        <v>0</v>
      </c>
      <c r="H40" s="10">
        <v>0</v>
      </c>
      <c r="I40" s="10">
        <v>0</v>
      </c>
      <c r="J40" s="10">
        <v>0</v>
      </c>
      <c r="K40" s="9">
        <v>0</v>
      </c>
      <c r="L40" s="10">
        <v>1597.63</v>
      </c>
      <c r="M40" s="11"/>
    </row>
    <row r="41" spans="2:13" ht="22.5">
      <c r="B41" s="7" t="s">
        <v>14</v>
      </c>
      <c r="C41" s="7" t="s">
        <v>57</v>
      </c>
      <c r="D41" s="8">
        <v>40555</v>
      </c>
      <c r="E41" s="7" t="s">
        <v>16</v>
      </c>
      <c r="F41" s="10">
        <v>7690.35</v>
      </c>
      <c r="G41" s="10">
        <v>0</v>
      </c>
      <c r="H41" s="10">
        <v>0</v>
      </c>
      <c r="I41" s="10">
        <v>231.62</v>
      </c>
      <c r="J41" s="10">
        <v>4193.08</v>
      </c>
      <c r="K41" s="9">
        <v>2300.3900000000003</v>
      </c>
      <c r="L41" s="10">
        <v>5389.96</v>
      </c>
      <c r="M41" s="11"/>
    </row>
    <row r="42" spans="2:13" ht="22.5">
      <c r="B42" s="7" t="s">
        <v>14</v>
      </c>
      <c r="C42" s="7" t="s">
        <v>58</v>
      </c>
      <c r="D42" s="8">
        <v>40501</v>
      </c>
      <c r="E42" s="7" t="s">
        <v>21</v>
      </c>
      <c r="F42" s="10">
        <v>3153.76</v>
      </c>
      <c r="G42" s="10">
        <v>0</v>
      </c>
      <c r="H42" s="10">
        <v>0</v>
      </c>
      <c r="I42" s="10">
        <v>62.53</v>
      </c>
      <c r="J42" s="10">
        <v>1493.68</v>
      </c>
      <c r="K42" s="9">
        <v>266.51</v>
      </c>
      <c r="L42" s="10">
        <v>2887.25</v>
      </c>
      <c r="M42" s="11"/>
    </row>
    <row r="43" spans="2:13" ht="22.5">
      <c r="B43" s="7" t="s">
        <v>14</v>
      </c>
      <c r="C43" s="7" t="s">
        <v>59</v>
      </c>
      <c r="D43" s="8">
        <v>41094</v>
      </c>
      <c r="E43" s="7" t="s">
        <v>21</v>
      </c>
      <c r="F43" s="10">
        <v>2839.53</v>
      </c>
      <c r="G43" s="10">
        <v>0</v>
      </c>
      <c r="H43" s="10">
        <v>0</v>
      </c>
      <c r="I43" s="10">
        <v>79.2</v>
      </c>
      <c r="J43" s="10">
        <v>1407.8</v>
      </c>
      <c r="K43" s="9">
        <v>1170.94</v>
      </c>
      <c r="L43" s="10">
        <v>1651.92</v>
      </c>
      <c r="M43" s="11"/>
    </row>
    <row r="44" spans="2:13" ht="22.5">
      <c r="B44" s="7" t="s">
        <v>14</v>
      </c>
      <c r="C44" s="7" t="s">
        <v>60</v>
      </c>
      <c r="D44" s="8">
        <v>37301</v>
      </c>
      <c r="E44" s="7" t="s">
        <v>16</v>
      </c>
      <c r="F44" s="10">
        <v>8229.5300000000007</v>
      </c>
      <c r="G44" s="10">
        <v>0</v>
      </c>
      <c r="H44" s="10">
        <v>0</v>
      </c>
      <c r="I44" s="10">
        <v>231.62</v>
      </c>
      <c r="J44" s="10">
        <v>4720.2299999999996</v>
      </c>
      <c r="K44" s="9">
        <v>2219.21</v>
      </c>
      <c r="L44" s="10">
        <v>6010.32</v>
      </c>
      <c r="M44" s="11"/>
    </row>
    <row r="45" spans="2:13" ht="22.5">
      <c r="B45" s="7" t="s">
        <v>14</v>
      </c>
      <c r="C45" s="7" t="s">
        <v>61</v>
      </c>
      <c r="D45" s="8">
        <v>30147</v>
      </c>
      <c r="E45" s="7" t="s">
        <v>23</v>
      </c>
      <c r="F45" s="10">
        <v>10347.129999999999</v>
      </c>
      <c r="G45" s="10">
        <v>0</v>
      </c>
      <c r="H45" s="10">
        <v>0</v>
      </c>
      <c r="I45" s="10">
        <v>1097.94</v>
      </c>
      <c r="J45" s="10">
        <v>5313.66</v>
      </c>
      <c r="K45" s="9">
        <v>6652.45</v>
      </c>
      <c r="L45" s="10">
        <v>3694.68</v>
      </c>
      <c r="M45" s="11"/>
    </row>
    <row r="46" spans="2:13" ht="22.5">
      <c r="B46" s="7" t="s">
        <v>14</v>
      </c>
      <c r="C46" s="7" t="s">
        <v>62</v>
      </c>
      <c r="D46" s="8">
        <v>30560</v>
      </c>
      <c r="E46" s="7" t="s">
        <v>16</v>
      </c>
      <c r="F46" s="10">
        <v>10931.75</v>
      </c>
      <c r="G46" s="10">
        <v>0</v>
      </c>
      <c r="H46" s="10">
        <v>0</v>
      </c>
      <c r="I46" s="10">
        <v>1097.94</v>
      </c>
      <c r="J46" s="10">
        <v>5313.66</v>
      </c>
      <c r="K46" s="9">
        <v>3984.3</v>
      </c>
      <c r="L46" s="10">
        <v>6947.45</v>
      </c>
      <c r="M46" s="11"/>
    </row>
    <row r="47" spans="2:13" ht="22.5">
      <c r="B47" s="7" t="s">
        <v>14</v>
      </c>
      <c r="C47" s="7" t="s">
        <v>63</v>
      </c>
      <c r="D47" s="8">
        <v>38384</v>
      </c>
      <c r="E47" s="7" t="s">
        <v>64</v>
      </c>
      <c r="F47" s="10">
        <v>13175.76</v>
      </c>
      <c r="G47" s="10">
        <v>0</v>
      </c>
      <c r="H47" s="10">
        <v>0</v>
      </c>
      <c r="I47" s="10">
        <v>1013.97</v>
      </c>
      <c r="J47" s="10">
        <v>6816.7</v>
      </c>
      <c r="K47" s="9">
        <v>8166.3199999999988</v>
      </c>
      <c r="L47" s="10">
        <v>5009.4399999999996</v>
      </c>
      <c r="M47" s="11"/>
    </row>
    <row r="48" spans="2:13" ht="22.5">
      <c r="B48" s="7" t="s">
        <v>14</v>
      </c>
      <c r="C48" s="7" t="s">
        <v>65</v>
      </c>
      <c r="D48" s="8">
        <v>30705</v>
      </c>
      <c r="E48" s="7" t="s">
        <v>18</v>
      </c>
      <c r="F48" s="10">
        <v>6484.28</v>
      </c>
      <c r="G48" s="10">
        <v>0</v>
      </c>
      <c r="H48" s="10">
        <v>0</v>
      </c>
      <c r="I48" s="10">
        <v>706.18000000000006</v>
      </c>
      <c r="J48" s="10">
        <v>2889.86</v>
      </c>
      <c r="K48" s="9">
        <v>3165.8700000000003</v>
      </c>
      <c r="L48" s="10">
        <v>3318.41</v>
      </c>
      <c r="M48" s="11"/>
    </row>
    <row r="49" spans="2:13" ht="22.5">
      <c r="B49" s="7" t="s">
        <v>14</v>
      </c>
      <c r="C49" s="7" t="s">
        <v>66</v>
      </c>
      <c r="D49" s="8">
        <v>40441</v>
      </c>
      <c r="E49" s="7" t="s">
        <v>16</v>
      </c>
      <c r="F49" s="10">
        <v>7151.29</v>
      </c>
      <c r="G49" s="10">
        <v>0</v>
      </c>
      <c r="H49" s="10">
        <v>0</v>
      </c>
      <c r="I49" s="10">
        <v>231.62</v>
      </c>
      <c r="J49" s="10">
        <v>4193.08</v>
      </c>
      <c r="K49" s="9">
        <v>1456.3999999999999</v>
      </c>
      <c r="L49" s="10">
        <v>5694.89</v>
      </c>
      <c r="M49" s="11"/>
    </row>
    <row r="50" spans="2:13" ht="22.5">
      <c r="B50" s="7" t="s">
        <v>14</v>
      </c>
      <c r="C50" s="7" t="s">
        <v>67</v>
      </c>
      <c r="D50" s="8">
        <v>38552</v>
      </c>
      <c r="E50" s="7" t="s">
        <v>16</v>
      </c>
      <c r="F50" s="10">
        <v>13529.6</v>
      </c>
      <c r="G50" s="10">
        <v>965.45</v>
      </c>
      <c r="H50" s="10">
        <v>4555.9399999999996</v>
      </c>
      <c r="I50" s="10">
        <v>248.29000000000002</v>
      </c>
      <c r="J50" s="10">
        <v>4448.8500000000004</v>
      </c>
      <c r="K50" s="9">
        <v>4218.4599999999991</v>
      </c>
      <c r="L50" s="10">
        <v>9294.4699999999993</v>
      </c>
      <c r="M50" s="11"/>
    </row>
    <row r="51" spans="2:13" ht="22.5">
      <c r="B51" s="7" t="s">
        <v>14</v>
      </c>
      <c r="C51" s="7" t="s">
        <v>68</v>
      </c>
      <c r="D51" s="8">
        <v>31898</v>
      </c>
      <c r="E51" s="7" t="s">
        <v>21</v>
      </c>
      <c r="F51" s="10">
        <v>3854.18</v>
      </c>
      <c r="G51" s="10">
        <v>0</v>
      </c>
      <c r="H51" s="10">
        <v>0</v>
      </c>
      <c r="I51" s="10">
        <v>0</v>
      </c>
      <c r="J51" s="10">
        <v>1892.87</v>
      </c>
      <c r="K51" s="9">
        <v>1776.4899999999998</v>
      </c>
      <c r="L51" s="10">
        <v>2077.69</v>
      </c>
      <c r="M51" s="11"/>
    </row>
    <row r="52" spans="2:13" ht="22.5">
      <c r="B52" s="7" t="s">
        <v>14</v>
      </c>
      <c r="C52" s="7" t="s">
        <v>69</v>
      </c>
      <c r="D52" s="8">
        <v>33815</v>
      </c>
      <c r="E52" s="7" t="s">
        <v>18</v>
      </c>
      <c r="F52" s="10">
        <v>4868.42</v>
      </c>
      <c r="G52" s="10">
        <v>0</v>
      </c>
      <c r="H52" s="10">
        <v>0</v>
      </c>
      <c r="I52" s="10">
        <v>95.46</v>
      </c>
      <c r="J52" s="10">
        <v>2723.71</v>
      </c>
      <c r="K52" s="9">
        <v>1618.3799999999999</v>
      </c>
      <c r="L52" s="10">
        <v>3250.04</v>
      </c>
      <c r="M52" s="11"/>
    </row>
    <row r="53" spans="2:13" ht="22.5">
      <c r="B53" s="7" t="s">
        <v>14</v>
      </c>
      <c r="C53" s="7" t="s">
        <v>70</v>
      </c>
      <c r="D53" s="8">
        <v>38762</v>
      </c>
      <c r="E53" s="7" t="s">
        <v>16</v>
      </c>
      <c r="F53" s="10">
        <v>7708.92</v>
      </c>
      <c r="G53" s="10">
        <v>0</v>
      </c>
      <c r="H53" s="10">
        <v>0</v>
      </c>
      <c r="I53" s="10">
        <v>815.45</v>
      </c>
      <c r="J53" s="10">
        <v>4448.8500000000004</v>
      </c>
      <c r="K53" s="9">
        <v>2159.7800000000002</v>
      </c>
      <c r="L53" s="10">
        <v>5196.92</v>
      </c>
      <c r="M53" s="11"/>
    </row>
    <row r="54" spans="2:13" ht="22.5">
      <c r="B54" s="7" t="s">
        <v>14</v>
      </c>
      <c r="C54" s="7" t="s">
        <v>71</v>
      </c>
      <c r="D54" s="8">
        <v>37165</v>
      </c>
      <c r="E54" s="7" t="s">
        <v>16</v>
      </c>
      <c r="F54" s="10">
        <v>9526.8700000000008</v>
      </c>
      <c r="G54" s="10">
        <v>1061.32</v>
      </c>
      <c r="H54" s="10">
        <v>0</v>
      </c>
      <c r="I54" s="10">
        <v>481.62</v>
      </c>
      <c r="J54" s="10">
        <v>4720.2299999999996</v>
      </c>
      <c r="K54" s="9">
        <v>3412.39</v>
      </c>
      <c r="L54" s="10">
        <v>5864.48</v>
      </c>
      <c r="M54" s="11"/>
    </row>
    <row r="55" spans="2:13" ht="22.5">
      <c r="B55" s="7" t="s">
        <v>14</v>
      </c>
      <c r="C55" s="7" t="s">
        <v>72</v>
      </c>
      <c r="D55" s="8">
        <v>38555</v>
      </c>
      <c r="E55" s="7" t="s">
        <v>16</v>
      </c>
      <c r="F55" s="10">
        <v>7948.77</v>
      </c>
      <c r="G55" s="10">
        <v>0</v>
      </c>
      <c r="H55" s="10">
        <v>0</v>
      </c>
      <c r="I55" s="10">
        <v>16.670000000000002</v>
      </c>
      <c r="J55" s="10">
        <v>4448.8500000000004</v>
      </c>
      <c r="K55" s="9">
        <v>4148.8399999999992</v>
      </c>
      <c r="L55" s="10">
        <v>3783.26</v>
      </c>
      <c r="M55" s="11"/>
    </row>
    <row r="56" spans="2:13" ht="22.5">
      <c r="B56" s="7" t="s">
        <v>14</v>
      </c>
      <c r="C56" s="7" t="s">
        <v>73</v>
      </c>
      <c r="D56" s="8">
        <v>38959</v>
      </c>
      <c r="E56" s="7" t="s">
        <v>16</v>
      </c>
      <c r="F56" s="10">
        <v>7762.04</v>
      </c>
      <c r="G56" s="10">
        <v>0</v>
      </c>
      <c r="H56" s="10">
        <v>0</v>
      </c>
      <c r="I56" s="10">
        <v>231.62</v>
      </c>
      <c r="J56" s="10">
        <v>4448.8500000000004</v>
      </c>
      <c r="K56" s="9">
        <v>3194.4900000000002</v>
      </c>
      <c r="L56" s="10">
        <v>4567.55</v>
      </c>
      <c r="M56" s="11"/>
    </row>
    <row r="57" spans="2:13" ht="22.5">
      <c r="B57" s="7" t="s">
        <v>14</v>
      </c>
      <c r="C57" s="7" t="s">
        <v>74</v>
      </c>
      <c r="D57" s="8">
        <v>33815</v>
      </c>
      <c r="E57" s="7" t="s">
        <v>18</v>
      </c>
      <c r="F57" s="10">
        <v>5721.91</v>
      </c>
      <c r="G57" s="10">
        <v>0</v>
      </c>
      <c r="H57" s="10">
        <v>0</v>
      </c>
      <c r="I57" s="10">
        <v>95.46</v>
      </c>
      <c r="J57" s="10">
        <v>2889.86</v>
      </c>
      <c r="K57" s="9">
        <v>1163.3600000000001</v>
      </c>
      <c r="L57" s="10">
        <v>4558.55</v>
      </c>
      <c r="M57" s="11"/>
    </row>
    <row r="58" spans="2:13" ht="22.5">
      <c r="B58" s="7" t="s">
        <v>14</v>
      </c>
      <c r="C58" s="7" t="s">
        <v>75</v>
      </c>
      <c r="D58" s="8">
        <v>40490</v>
      </c>
      <c r="E58" s="7" t="s">
        <v>64</v>
      </c>
      <c r="F58" s="10">
        <v>10331.91</v>
      </c>
      <c r="G58" s="10">
        <v>0</v>
      </c>
      <c r="H58" s="10">
        <v>0</v>
      </c>
      <c r="I58" s="10">
        <v>506.99</v>
      </c>
      <c r="J58" s="10">
        <v>6424.78</v>
      </c>
      <c r="K58" s="9">
        <v>4951.8499999999995</v>
      </c>
      <c r="L58" s="10">
        <v>5380.06</v>
      </c>
      <c r="M58" s="11"/>
    </row>
    <row r="59" spans="2:13" ht="22.5">
      <c r="B59" s="7" t="s">
        <v>14</v>
      </c>
      <c r="C59" s="7" t="s">
        <v>76</v>
      </c>
      <c r="D59" s="8">
        <v>30152</v>
      </c>
      <c r="E59" s="7" t="s">
        <v>18</v>
      </c>
      <c r="F59" s="10">
        <v>6484.28</v>
      </c>
      <c r="G59" s="10">
        <v>0</v>
      </c>
      <c r="H59" s="10">
        <v>0</v>
      </c>
      <c r="I59" s="10">
        <v>739.50000000000011</v>
      </c>
      <c r="J59" s="10">
        <v>2889.86</v>
      </c>
      <c r="K59" s="9">
        <v>3085.4</v>
      </c>
      <c r="L59" s="10">
        <v>3365.56</v>
      </c>
      <c r="M59" s="11"/>
    </row>
    <row r="60" spans="2:13" ht="22.5">
      <c r="B60" s="7" t="s">
        <v>14</v>
      </c>
      <c r="C60" s="7" t="s">
        <v>77</v>
      </c>
      <c r="D60" s="8">
        <v>28716</v>
      </c>
      <c r="E60" s="7" t="s">
        <v>16</v>
      </c>
      <c r="F60" s="10">
        <v>13195.69</v>
      </c>
      <c r="G60" s="10">
        <v>0</v>
      </c>
      <c r="H60" s="10">
        <v>0</v>
      </c>
      <c r="I60" s="10">
        <v>1173.6500000000001</v>
      </c>
      <c r="J60" s="10">
        <v>5313.66</v>
      </c>
      <c r="K60" s="9">
        <v>6384.9500000000007</v>
      </c>
      <c r="L60" s="10">
        <v>6810.74</v>
      </c>
      <c r="M60" s="11"/>
    </row>
    <row r="61" spans="2:13" ht="22.5">
      <c r="B61" s="7" t="s">
        <v>14</v>
      </c>
      <c r="C61" s="7" t="s">
        <v>78</v>
      </c>
      <c r="D61" s="8">
        <v>41050</v>
      </c>
      <c r="E61" s="7" t="s">
        <v>38</v>
      </c>
      <c r="F61" s="10">
        <v>14423.66</v>
      </c>
      <c r="G61" s="10">
        <v>0</v>
      </c>
      <c r="H61" s="10">
        <v>0</v>
      </c>
      <c r="I61" s="10">
        <v>2668.66</v>
      </c>
      <c r="J61" s="10">
        <v>6979.14</v>
      </c>
      <c r="K61" s="9">
        <v>4090.57</v>
      </c>
      <c r="L61" s="10">
        <v>10333.09</v>
      </c>
      <c r="M61" s="11"/>
    </row>
    <row r="62" spans="2:13" ht="22.5">
      <c r="B62" s="7" t="s">
        <v>14</v>
      </c>
      <c r="C62" s="7" t="s">
        <v>79</v>
      </c>
      <c r="D62" s="8">
        <v>38931</v>
      </c>
      <c r="E62" s="7" t="s">
        <v>16</v>
      </c>
      <c r="F62" s="10">
        <v>7419.59</v>
      </c>
      <c r="G62" s="10">
        <v>0</v>
      </c>
      <c r="H62" s="10">
        <v>0</v>
      </c>
      <c r="I62" s="10">
        <v>0</v>
      </c>
      <c r="J62" s="10">
        <v>4448.8500000000004</v>
      </c>
      <c r="K62" s="9">
        <v>2680.4900000000002</v>
      </c>
      <c r="L62" s="10">
        <v>4739.1000000000004</v>
      </c>
      <c r="M62" s="11"/>
    </row>
    <row r="63" spans="2:13" ht="22.5">
      <c r="B63" s="7" t="s">
        <v>14</v>
      </c>
      <c r="C63" s="7" t="s">
        <v>80</v>
      </c>
      <c r="D63" s="8">
        <v>40483</v>
      </c>
      <c r="E63" s="7" t="s">
        <v>64</v>
      </c>
      <c r="F63" s="10">
        <v>7874.07</v>
      </c>
      <c r="G63" s="10">
        <v>0</v>
      </c>
      <c r="H63" s="10">
        <v>0</v>
      </c>
      <c r="I63" s="10">
        <v>506.99</v>
      </c>
      <c r="J63" s="10">
        <v>6424.78</v>
      </c>
      <c r="K63" s="9">
        <v>2602.2000000000003</v>
      </c>
      <c r="L63" s="10">
        <v>5271.87</v>
      </c>
      <c r="M63" s="11"/>
    </row>
    <row r="64" spans="2:13" ht="22.5">
      <c r="B64" s="7" t="s">
        <v>14</v>
      </c>
      <c r="C64" s="7" t="s">
        <v>81</v>
      </c>
      <c r="D64" s="8">
        <v>44168</v>
      </c>
      <c r="E64" s="7" t="s">
        <v>16</v>
      </c>
      <c r="F64" s="10">
        <v>6190.95</v>
      </c>
      <c r="G64" s="10">
        <v>0</v>
      </c>
      <c r="H64" s="10">
        <v>0</v>
      </c>
      <c r="I64" s="10">
        <v>398.28</v>
      </c>
      <c r="J64" s="10">
        <v>3510.64</v>
      </c>
      <c r="K64" s="9">
        <v>2650.29</v>
      </c>
      <c r="L64" s="10">
        <v>3374</v>
      </c>
      <c r="M64" s="11"/>
    </row>
    <row r="65" spans="2:13" ht="22.5">
      <c r="B65" s="7" t="s">
        <v>14</v>
      </c>
      <c r="C65" s="7" t="s">
        <v>82</v>
      </c>
      <c r="D65" s="8">
        <v>40429</v>
      </c>
      <c r="E65" s="7" t="s">
        <v>21</v>
      </c>
      <c r="F65" s="10">
        <v>2867.17</v>
      </c>
      <c r="G65" s="10">
        <v>0</v>
      </c>
      <c r="H65" s="10">
        <v>0</v>
      </c>
      <c r="I65" s="10">
        <v>0</v>
      </c>
      <c r="J65" s="10">
        <v>1493.68</v>
      </c>
      <c r="K65" s="9">
        <v>578.88</v>
      </c>
      <c r="L65" s="10">
        <v>2288.29</v>
      </c>
      <c r="M65" s="11"/>
    </row>
    <row r="66" spans="2:13" ht="22.5">
      <c r="B66" s="7" t="s">
        <v>14</v>
      </c>
      <c r="C66" s="7" t="s">
        <v>83</v>
      </c>
      <c r="D66" s="8">
        <v>31458</v>
      </c>
      <c r="E66" s="7" t="s">
        <v>16</v>
      </c>
      <c r="F66" s="10">
        <v>10589.28</v>
      </c>
      <c r="G66" s="10">
        <v>0</v>
      </c>
      <c r="H66" s="10">
        <v>0</v>
      </c>
      <c r="I66" s="10">
        <v>1286.8400000000001</v>
      </c>
      <c r="J66" s="10">
        <v>5313.66</v>
      </c>
      <c r="K66" s="9">
        <v>3823.71</v>
      </c>
      <c r="L66" s="10">
        <v>6765.57</v>
      </c>
      <c r="M66" s="11"/>
    </row>
    <row r="67" spans="2:13" ht="22.5">
      <c r="B67" s="7" t="s">
        <v>14</v>
      </c>
      <c r="C67" s="7" t="s">
        <v>84</v>
      </c>
      <c r="D67" s="8">
        <v>38597</v>
      </c>
      <c r="E67" s="7" t="s">
        <v>18</v>
      </c>
      <c r="F67" s="10">
        <v>4297.5200000000004</v>
      </c>
      <c r="G67" s="10">
        <v>0</v>
      </c>
      <c r="H67" s="10">
        <v>0</v>
      </c>
      <c r="I67" s="10">
        <v>95.46</v>
      </c>
      <c r="J67" s="10">
        <v>2419.5300000000002</v>
      </c>
      <c r="K67" s="9">
        <v>1426.3300000000002</v>
      </c>
      <c r="L67" s="10">
        <v>2871.19</v>
      </c>
      <c r="M67" s="11"/>
    </row>
    <row r="68" spans="2:13" ht="22.5">
      <c r="B68" s="7" t="s">
        <v>14</v>
      </c>
      <c r="C68" s="7" t="s">
        <v>85</v>
      </c>
      <c r="D68" s="8">
        <v>38547</v>
      </c>
      <c r="E68" s="7" t="s">
        <v>16</v>
      </c>
      <c r="F68" s="10">
        <v>8008.21</v>
      </c>
      <c r="G68" s="10">
        <v>0</v>
      </c>
      <c r="H68" s="10">
        <v>0</v>
      </c>
      <c r="I68" s="10">
        <v>231.62</v>
      </c>
      <c r="J68" s="10">
        <v>4448.8500000000004</v>
      </c>
      <c r="K68" s="9">
        <v>3833.67</v>
      </c>
      <c r="L68" s="10">
        <v>4174.54</v>
      </c>
      <c r="M68" s="11"/>
    </row>
    <row r="69" spans="2:13" ht="22.5">
      <c r="B69" s="7" t="s">
        <v>14</v>
      </c>
      <c r="C69" s="7" t="s">
        <v>86</v>
      </c>
      <c r="D69" s="8">
        <v>33813</v>
      </c>
      <c r="E69" s="7" t="s">
        <v>16</v>
      </c>
      <c r="F69" s="10">
        <v>12260.93</v>
      </c>
      <c r="G69" s="10">
        <v>0</v>
      </c>
      <c r="H69" s="10">
        <v>0</v>
      </c>
      <c r="I69" s="10">
        <v>231.62</v>
      </c>
      <c r="J69" s="10">
        <v>5313.66</v>
      </c>
      <c r="K69" s="9">
        <v>6210.6900000000005</v>
      </c>
      <c r="L69" s="10">
        <v>6050.24</v>
      </c>
      <c r="M69" s="11"/>
    </row>
    <row r="70" spans="2:13" ht="22.5">
      <c r="B70" s="7" t="s">
        <v>14</v>
      </c>
      <c r="C70" s="7" t="s">
        <v>87</v>
      </c>
      <c r="D70" s="8">
        <v>38810</v>
      </c>
      <c r="E70" s="7" t="s">
        <v>16</v>
      </c>
      <c r="F70" s="10">
        <v>9215.7999999999993</v>
      </c>
      <c r="G70" s="10">
        <v>1779.54</v>
      </c>
      <c r="H70" s="10">
        <v>0</v>
      </c>
      <c r="I70" s="10">
        <v>0</v>
      </c>
      <c r="J70" s="10">
        <v>4448.8500000000004</v>
      </c>
      <c r="K70" s="9">
        <v>2170.59</v>
      </c>
      <c r="L70" s="10">
        <v>7045.21</v>
      </c>
      <c r="M70" s="11"/>
    </row>
    <row r="71" spans="2:13" ht="22.5">
      <c r="B71" s="7" t="s">
        <v>14</v>
      </c>
      <c r="C71" s="7" t="s">
        <v>88</v>
      </c>
      <c r="D71" s="8">
        <v>38554</v>
      </c>
      <c r="E71" s="7" t="s">
        <v>18</v>
      </c>
      <c r="F71" s="10">
        <v>4418.68</v>
      </c>
      <c r="G71" s="10">
        <v>0</v>
      </c>
      <c r="H71" s="10">
        <v>0</v>
      </c>
      <c r="I71" s="10">
        <v>145.45999999999998</v>
      </c>
      <c r="J71" s="10">
        <v>2419.5300000000002</v>
      </c>
      <c r="K71" s="9">
        <v>2108.9200000000005</v>
      </c>
      <c r="L71" s="10">
        <v>2259.7600000000002</v>
      </c>
      <c r="M71" s="11"/>
    </row>
    <row r="72" spans="2:13" ht="22.5">
      <c r="B72" s="7" t="s">
        <v>14</v>
      </c>
      <c r="C72" s="7" t="s">
        <v>89</v>
      </c>
      <c r="D72" s="8">
        <v>37301</v>
      </c>
      <c r="E72" s="7" t="s">
        <v>16</v>
      </c>
      <c r="F72" s="10">
        <v>7997.91</v>
      </c>
      <c r="G72" s="10">
        <v>0</v>
      </c>
      <c r="H72" s="10">
        <v>0</v>
      </c>
      <c r="I72" s="10">
        <v>33.33</v>
      </c>
      <c r="J72" s="10">
        <v>4720.2299999999996</v>
      </c>
      <c r="K72" s="9">
        <v>2493.9</v>
      </c>
      <c r="L72" s="10">
        <v>5470.68</v>
      </c>
      <c r="M72" s="11"/>
    </row>
    <row r="73" spans="2:13" ht="22.5">
      <c r="B73" s="7" t="s">
        <v>14</v>
      </c>
      <c r="C73" s="7" t="s">
        <v>90</v>
      </c>
      <c r="D73" s="8">
        <v>40500</v>
      </c>
      <c r="E73" s="7" t="s">
        <v>16</v>
      </c>
      <c r="F73" s="10">
        <v>7360.95</v>
      </c>
      <c r="G73" s="10">
        <v>0</v>
      </c>
      <c r="H73" s="10">
        <v>0</v>
      </c>
      <c r="I73" s="10">
        <v>248.29000000000002</v>
      </c>
      <c r="J73" s="10">
        <v>4193.08</v>
      </c>
      <c r="K73" s="9">
        <v>2192.58</v>
      </c>
      <c r="L73" s="10">
        <v>5151.7</v>
      </c>
      <c r="M73" s="11"/>
    </row>
    <row r="74" spans="2:13" ht="22.5">
      <c r="B74" s="7" t="s">
        <v>14</v>
      </c>
      <c r="C74" s="7" t="s">
        <v>91</v>
      </c>
      <c r="D74" s="8">
        <v>30152</v>
      </c>
      <c r="E74" s="7" t="s">
        <v>92</v>
      </c>
      <c r="F74" s="10">
        <v>6086.23</v>
      </c>
      <c r="G74" s="10">
        <v>0</v>
      </c>
      <c r="H74" s="10">
        <v>0</v>
      </c>
      <c r="I74" s="10">
        <v>597.12</v>
      </c>
      <c r="J74" s="10">
        <v>2889.86</v>
      </c>
      <c r="K74" s="9">
        <v>1614.7</v>
      </c>
      <c r="L74" s="10">
        <v>4471.53</v>
      </c>
      <c r="M74" s="11"/>
    </row>
    <row r="75" spans="2:13" ht="22.5">
      <c r="B75" s="7" t="s">
        <v>14</v>
      </c>
      <c r="C75" s="7" t="s">
        <v>93</v>
      </c>
      <c r="D75" s="8">
        <v>38754</v>
      </c>
      <c r="E75" s="7" t="s">
        <v>16</v>
      </c>
      <c r="F75" s="10">
        <v>7436.26</v>
      </c>
      <c r="G75" s="10">
        <v>0</v>
      </c>
      <c r="H75" s="10">
        <v>0</v>
      </c>
      <c r="I75" s="10">
        <v>0</v>
      </c>
      <c r="J75" s="10">
        <v>4448.8500000000004</v>
      </c>
      <c r="K75" s="9">
        <v>1867.8899999999999</v>
      </c>
      <c r="L75" s="10">
        <v>5568.37</v>
      </c>
      <c r="M75" s="11"/>
    </row>
    <row r="76" spans="2:13" ht="22.5">
      <c r="B76" s="7" t="s">
        <v>14</v>
      </c>
      <c r="C76" s="7" t="s">
        <v>94</v>
      </c>
      <c r="D76" s="8">
        <v>40429</v>
      </c>
      <c r="E76" s="7" t="s">
        <v>21</v>
      </c>
      <c r="F76" s="10">
        <v>3303.13</v>
      </c>
      <c r="G76" s="10">
        <v>0</v>
      </c>
      <c r="H76" s="10">
        <v>0</v>
      </c>
      <c r="I76" s="10">
        <v>62.53</v>
      </c>
      <c r="J76" s="10">
        <v>1493.68</v>
      </c>
      <c r="K76" s="9">
        <v>405.75</v>
      </c>
      <c r="L76" s="10">
        <v>2897.38</v>
      </c>
      <c r="M76" s="11"/>
    </row>
    <row r="77" spans="2:13" ht="22.5">
      <c r="B77" s="7" t="s">
        <v>14</v>
      </c>
      <c r="C77" s="7" t="s">
        <v>95</v>
      </c>
      <c r="D77" s="8">
        <v>40472</v>
      </c>
      <c r="E77" s="7" t="s">
        <v>21</v>
      </c>
      <c r="F77" s="10">
        <v>2929.7</v>
      </c>
      <c r="G77" s="10">
        <v>0</v>
      </c>
      <c r="H77" s="10">
        <v>0</v>
      </c>
      <c r="I77" s="10">
        <v>62.53</v>
      </c>
      <c r="J77" s="10">
        <v>1493.68</v>
      </c>
      <c r="K77" s="9">
        <v>536.97</v>
      </c>
      <c r="L77" s="10">
        <v>2392.73</v>
      </c>
      <c r="M77" s="11"/>
    </row>
    <row r="78" spans="2:13" ht="22.5">
      <c r="B78" s="7" t="s">
        <v>14</v>
      </c>
      <c r="C78" s="7" t="s">
        <v>96</v>
      </c>
      <c r="D78" s="8">
        <v>38763</v>
      </c>
      <c r="E78" s="7" t="s">
        <v>16</v>
      </c>
      <c r="F78" s="10">
        <v>7436.26</v>
      </c>
      <c r="G78" s="10">
        <v>0</v>
      </c>
      <c r="H78" s="10">
        <v>0</v>
      </c>
      <c r="I78" s="10">
        <v>0</v>
      </c>
      <c r="J78" s="10">
        <v>4448.8500000000004</v>
      </c>
      <c r="K78" s="9">
        <v>2228.25</v>
      </c>
      <c r="L78" s="10">
        <v>5208.01</v>
      </c>
      <c r="M78" s="11"/>
    </row>
    <row r="79" spans="2:13" ht="22.5">
      <c r="B79" s="7" t="s">
        <v>14</v>
      </c>
      <c r="C79" s="7" t="s">
        <v>97</v>
      </c>
      <c r="D79" s="8">
        <v>40429</v>
      </c>
      <c r="E79" s="7" t="s">
        <v>21</v>
      </c>
      <c r="F79" s="10">
        <v>4328.1899999999996</v>
      </c>
      <c r="G79" s="10">
        <v>0</v>
      </c>
      <c r="H79" s="10">
        <v>1398.49</v>
      </c>
      <c r="I79" s="10">
        <v>62.53</v>
      </c>
      <c r="J79" s="10">
        <v>1493.68</v>
      </c>
      <c r="K79" s="9">
        <v>383.83000000000004</v>
      </c>
      <c r="L79" s="10">
        <v>3944.36</v>
      </c>
      <c r="M79" s="11"/>
    </row>
    <row r="80" spans="2:13" ht="22.5">
      <c r="B80" s="7" t="s">
        <v>14</v>
      </c>
      <c r="C80" s="7" t="s">
        <v>98</v>
      </c>
      <c r="D80" s="8">
        <v>37165</v>
      </c>
      <c r="E80" s="7" t="s">
        <v>16</v>
      </c>
      <c r="F80" s="10">
        <v>7997.91</v>
      </c>
      <c r="G80" s="10">
        <v>0</v>
      </c>
      <c r="H80" s="10">
        <v>0</v>
      </c>
      <c r="I80" s="10">
        <v>33.33</v>
      </c>
      <c r="J80" s="10">
        <v>4720.2299999999996</v>
      </c>
      <c r="K80" s="9">
        <v>2450.35</v>
      </c>
      <c r="L80" s="10">
        <v>5514.23</v>
      </c>
      <c r="M80" s="11"/>
    </row>
    <row r="81" spans="2:13" ht="22.5">
      <c r="B81" s="7" t="s">
        <v>14</v>
      </c>
      <c r="C81" s="7" t="s">
        <v>99</v>
      </c>
      <c r="D81" s="8">
        <v>38959</v>
      </c>
      <c r="E81" s="7" t="s">
        <v>16</v>
      </c>
      <c r="F81" s="10">
        <v>6991.37</v>
      </c>
      <c r="G81" s="10">
        <v>0</v>
      </c>
      <c r="H81" s="10">
        <v>0</v>
      </c>
      <c r="I81" s="10">
        <v>0</v>
      </c>
      <c r="J81" s="10">
        <v>4448.8500000000004</v>
      </c>
      <c r="K81" s="9">
        <v>3484.1499999999996</v>
      </c>
      <c r="L81" s="10">
        <v>3507.22</v>
      </c>
      <c r="M81" s="11"/>
    </row>
    <row r="82" spans="2:13" ht="22.5">
      <c r="B82" s="7" t="s">
        <v>14</v>
      </c>
      <c r="C82" s="7" t="s">
        <v>100</v>
      </c>
      <c r="D82" s="8">
        <v>40455</v>
      </c>
      <c r="E82" s="7" t="s">
        <v>21</v>
      </c>
      <c r="F82" s="10">
        <v>2929.7</v>
      </c>
      <c r="G82" s="10">
        <v>0</v>
      </c>
      <c r="H82" s="10">
        <v>0</v>
      </c>
      <c r="I82" s="10">
        <v>62.53</v>
      </c>
      <c r="J82" s="10">
        <v>1493.68</v>
      </c>
      <c r="K82" s="9">
        <v>892.74000000000012</v>
      </c>
      <c r="L82" s="10">
        <v>2036.96</v>
      </c>
      <c r="M82" s="11"/>
    </row>
    <row r="83" spans="2:13" ht="22.5">
      <c r="B83" s="7" t="s">
        <v>14</v>
      </c>
      <c r="C83" s="7" t="s">
        <v>101</v>
      </c>
      <c r="D83" s="8">
        <v>33809</v>
      </c>
      <c r="E83" s="7" t="s">
        <v>16</v>
      </c>
      <c r="F83" s="10">
        <v>9792.57</v>
      </c>
      <c r="G83" s="10">
        <v>0</v>
      </c>
      <c r="H83" s="10">
        <v>0</v>
      </c>
      <c r="I83" s="10">
        <v>231.62</v>
      </c>
      <c r="J83" s="10">
        <v>5313.66</v>
      </c>
      <c r="K83" s="9">
        <v>4689.01</v>
      </c>
      <c r="L83" s="10">
        <v>5103.5600000000004</v>
      </c>
      <c r="M83" s="11"/>
    </row>
    <row r="84" spans="2:13" ht="22.5">
      <c r="B84" s="7" t="s">
        <v>14</v>
      </c>
      <c r="C84" s="7" t="s">
        <v>102</v>
      </c>
      <c r="D84" s="8">
        <v>37165</v>
      </c>
      <c r="E84" s="7" t="s">
        <v>16</v>
      </c>
      <c r="F84" s="10">
        <v>7721.48</v>
      </c>
      <c r="G84" s="10">
        <v>0</v>
      </c>
      <c r="H84" s="10">
        <v>0</v>
      </c>
      <c r="I84" s="10">
        <v>16.670000000000002</v>
      </c>
      <c r="J84" s="10">
        <v>4720.2299999999996</v>
      </c>
      <c r="K84" s="9">
        <v>2466.63</v>
      </c>
      <c r="L84" s="10">
        <v>5238.18</v>
      </c>
      <c r="M84" s="11"/>
    </row>
    <row r="85" spans="2:13" ht="15" customHeight="1">
      <c r="F85" s="1">
        <f t="shared" ref="F85:L85" si="0">SUM(F8:F84)</f>
        <v>623874.85</v>
      </c>
      <c r="G85" s="1">
        <f t="shared" si="0"/>
        <v>9483.2199999999993</v>
      </c>
      <c r="H85" s="1">
        <f t="shared" si="0"/>
        <v>34102.119999999995</v>
      </c>
      <c r="I85" s="1">
        <f t="shared" si="0"/>
        <v>30474.329999999998</v>
      </c>
      <c r="J85" s="1">
        <f t="shared" si="0"/>
        <v>312325.65999999986</v>
      </c>
      <c r="K85" s="1">
        <f t="shared" si="0"/>
        <v>229842.23</v>
      </c>
      <c r="L85" s="1">
        <f t="shared" si="0"/>
        <v>392863.74</v>
      </c>
    </row>
    <row r="86" spans="2:13">
      <c r="K86" s="12"/>
      <c r="L86" s="12"/>
    </row>
    <row r="87" spans="2:13">
      <c r="K87" s="12" t="s">
        <v>106</v>
      </c>
      <c r="L87" s="12"/>
    </row>
    <row r="88" spans="2:13"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</row>
    <row r="89" spans="2:13">
      <c r="B89" s="13" t="s">
        <v>103</v>
      </c>
      <c r="C89" s="13"/>
      <c r="D89" s="13"/>
      <c r="E89" s="13"/>
      <c r="F89" s="13"/>
      <c r="G89" s="13"/>
      <c r="H89" s="13"/>
      <c r="I89" s="13"/>
      <c r="J89" s="13"/>
      <c r="K89" s="13"/>
      <c r="L89" s="13"/>
    </row>
    <row r="90" spans="2:13">
      <c r="B90" s="14" t="s">
        <v>104</v>
      </c>
      <c r="C90" s="14"/>
      <c r="D90" s="14"/>
      <c r="E90" s="14"/>
      <c r="F90" s="14"/>
      <c r="G90" s="14"/>
      <c r="H90" s="14"/>
      <c r="I90" s="14"/>
      <c r="J90" s="14"/>
      <c r="K90" s="14"/>
      <c r="L90" s="14"/>
    </row>
    <row r="91" spans="2:13">
      <c r="K91" s="12"/>
      <c r="L91" s="12"/>
    </row>
  </sheetData>
  <mergeCells count="10">
    <mergeCell ref="B3:L3"/>
    <mergeCell ref="B4:L4"/>
    <mergeCell ref="B6:E6"/>
    <mergeCell ref="F6:L6"/>
    <mergeCell ref="K86:L86"/>
    <mergeCell ref="K87:L87"/>
    <mergeCell ref="B88:L88"/>
    <mergeCell ref="B89:L89"/>
    <mergeCell ref="B90:L90"/>
    <mergeCell ref="K91:L91"/>
  </mergeCells>
  <printOptions horizontalCentered="1"/>
  <pageMargins left="0.23611111111111099" right="0.23611111111111099" top="0.74791666666666701" bottom="0.79027777777777797" header="0.511811023622047" footer="0.31527777777777799"/>
  <pageSetup paperSize="9" scale="64" fitToHeight="0" orientation="landscape" horizontalDpi="300" verticalDpi="300" r:id="rId1"/>
  <headerFooter>
    <oddFooter>&amp;L&amp;"Arial,Normal"&amp;8Fonte: RM Labore - TOTVS Folha de Pagamento&amp;C&amp;"Arial,Normal"&amp;8&amp;P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F47791-3472-4F6B-B463-BA4A3E5FAC7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4</vt:i4>
      </vt:variant>
    </vt:vector>
  </HeadingPairs>
  <TitlesOfParts>
    <vt:vector size="5" baseType="lpstr">
      <vt:lpstr>Servidores</vt:lpstr>
      <vt:lpstr>Servidores!Area_de_impressao</vt:lpstr>
      <vt:lpstr>Excel_BuiltIn_Print_Titles_1</vt:lpstr>
      <vt:lpstr>Servidores!Print_Area_0</vt:lpstr>
      <vt:lpstr>Servidores!Titulos_de_impressao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Celia Siqueira Batista</dc:creator>
  <dc:description/>
  <cp:lastModifiedBy>NALBIO OLIVEIRA DA SILVA</cp:lastModifiedBy>
  <cp:revision>9</cp:revision>
  <cp:lastPrinted>2025-09-15T13:46:56Z</cp:lastPrinted>
  <dcterms:created xsi:type="dcterms:W3CDTF">2020-06-08T12:52:00Z</dcterms:created>
  <dcterms:modified xsi:type="dcterms:W3CDTF">2025-11-10T19:43:11Z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0x010100516444670455DB4B8D02E3001C9C769D</vt:lpwstr>
  </property>
  <property fmtid="{D5CDD505-2E9C-101B-9397-08002B2CF9AE}" pid="3" name="ICV">
    <vt:lpwstr>30757D8BA6364C7EBD56BCC887978C17_12</vt:lpwstr>
  </property>
  <property fmtid="{D5CDD505-2E9C-101B-9397-08002B2CF9AE}" pid="4" name="KSOProductBuildVer">
    <vt:lpwstr>1046-12.2.0.21179</vt:lpwstr>
  </property>
</Properties>
</file>